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9390" windowHeight="11640" tabRatio="502" activeTab="0"/>
  </bookViews>
  <sheets>
    <sheet name="2007-2008" sheetId="1" r:id="rId1"/>
  </sheets>
  <definedNames>
    <definedName name="_xlnm.Print_Area" localSheetId="0">'2007-2008'!$A$1:$H$62</definedName>
  </definedNames>
  <calcPr fullCalcOnLoad="1"/>
</workbook>
</file>

<file path=xl/sharedStrings.xml><?xml version="1.0" encoding="utf-8"?>
<sst xmlns="http://schemas.openxmlformats.org/spreadsheetml/2006/main" count="25" uniqueCount="17">
  <si>
    <t>Datum</t>
  </si>
  <si>
    <t>Spieler / in:</t>
  </si>
  <si>
    <t>Spiele</t>
  </si>
  <si>
    <t>Total</t>
  </si>
  <si>
    <t>Schnitt</t>
  </si>
  <si>
    <t>Anlass</t>
  </si>
  <si>
    <t>Spiele:</t>
  </si>
  <si>
    <t>Juni - Dezember 2007</t>
  </si>
  <si>
    <t>Januar - Juni 2008</t>
  </si>
  <si>
    <t>Schnittkontrolle 2007/2008</t>
  </si>
  <si>
    <t>C &lt;</t>
  </si>
  <si>
    <t>&lt; B &lt;</t>
  </si>
  <si>
    <t>&lt; A</t>
  </si>
  <si>
    <t>Dez.</t>
  </si>
  <si>
    <t>Juni</t>
  </si>
  <si>
    <t>Name</t>
  </si>
  <si>
    <t>A/B/C:</t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</si>
</sst>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"/>
    <numFmt numFmtId="171" formatCode="d/\ mmmm\ yyyy"/>
    <numFmt numFmtId="172" formatCode="d/m/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d/mm/yy"/>
    <numFmt numFmtId="177" formatCode="0.0%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d/m"/>
    <numFmt numFmtId="182" formatCode="#,##0.0"/>
    <numFmt numFmtId="183" formatCode="mmm\ yyyy"/>
    <numFmt numFmtId="184" formatCode="[$-807]dddd\,\ d\.\ mmmm\ yyyy"/>
    <numFmt numFmtId="185" formatCode="dd/mm/yyyy;@"/>
    <numFmt numFmtId="186" formatCode="dd/mm/yy;@"/>
    <numFmt numFmtId="187" formatCode="dd/mm/"/>
    <numFmt numFmtId="188" formatCode="0.00000"/>
    <numFmt numFmtId="189" formatCode="0.0000"/>
    <numFmt numFmtId="190" formatCode="0.000"/>
    <numFmt numFmtId="191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4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textRotation="90" wrapText="1"/>
    </xf>
    <xf numFmtId="1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5" fillId="0" borderId="2" xfId="0" applyFont="1" applyBorder="1" applyAlignment="1">
      <alignment horizontal="left" wrapText="1"/>
    </xf>
    <xf numFmtId="187" fontId="5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0" fillId="0" borderId="4" xfId="0" applyNumberForma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 textRotation="90" wrapText="1"/>
    </xf>
    <xf numFmtId="18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 textRotation="90" wrapText="1"/>
      <protection locked="0"/>
    </xf>
    <xf numFmtId="0" fontId="6" fillId="3" borderId="20" xfId="0" applyFont="1" applyFill="1" applyBorder="1" applyAlignment="1" applyProtection="1">
      <alignment horizontal="center" textRotation="90" wrapText="1"/>
      <protection locked="0"/>
    </xf>
    <xf numFmtId="0" fontId="6" fillId="3" borderId="9" xfId="0" applyFont="1" applyFill="1" applyBorder="1" applyAlignment="1" applyProtection="1">
      <alignment horizontal="center" textRotation="90" wrapText="1"/>
      <protection locked="0"/>
    </xf>
    <xf numFmtId="187" fontId="0" fillId="3" borderId="18" xfId="0" applyNumberFormat="1" applyFill="1" applyBorder="1" applyAlignment="1" applyProtection="1">
      <alignment horizontal="center"/>
      <protection locked="0"/>
    </xf>
    <xf numFmtId="187" fontId="0" fillId="3" borderId="1" xfId="0" applyNumberFormat="1" applyFill="1" applyBorder="1" applyAlignment="1" applyProtection="1">
      <alignment horizontal="center"/>
      <protection locked="0"/>
    </xf>
    <xf numFmtId="187" fontId="0" fillId="3" borderId="4" xfId="0" applyNumberForma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textRotation="90" wrapText="1"/>
      <protection locked="0"/>
    </xf>
    <xf numFmtId="187" fontId="0" fillId="3" borderId="3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FF99"/>
        </patternFill>
      </fill>
      <border/>
    </dxf>
    <dxf>
      <font>
        <b/>
        <i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6"/>
  <dimension ref="A1:CA1552"/>
  <sheetViews>
    <sheetView tabSelected="1" workbookViewId="0" topLeftCell="A1">
      <pane xSplit="2" ySplit="4" topLeftCell="C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C6" sqref="C6"/>
    </sheetView>
  </sheetViews>
  <sheetFormatPr defaultColWidth="11.421875" defaultRowHeight="12.75"/>
  <cols>
    <col min="1" max="1" width="9.28125" style="2" customWidth="1"/>
    <col min="2" max="9" width="8.7109375" style="2" customWidth="1"/>
    <col min="10" max="10" width="8.7109375" style="23" customWidth="1"/>
    <col min="11" max="20" width="8.7109375" style="24" customWidth="1"/>
    <col min="21" max="21" width="8.7109375" style="25" customWidth="1"/>
    <col min="22" max="22" width="8.7109375" style="6" customWidth="1"/>
    <col min="23" max="23" width="8.7109375" style="7" customWidth="1"/>
    <col min="24" max="24" width="8.7109375" style="6" customWidth="1"/>
    <col min="25" max="25" width="8.7109375" style="7" customWidth="1"/>
    <col min="26" max="26" width="8.7109375" style="6" customWidth="1"/>
    <col min="27" max="27" width="8.7109375" style="7" customWidth="1"/>
    <col min="28" max="28" width="8.7109375" style="6" customWidth="1"/>
    <col min="29" max="29" width="8.7109375" style="7" customWidth="1"/>
    <col min="30" max="30" width="8.7109375" style="6" customWidth="1"/>
    <col min="31" max="31" width="8.7109375" style="7" customWidth="1"/>
    <col min="32" max="32" width="8.7109375" style="6" customWidth="1"/>
    <col min="33" max="33" width="8.7109375" style="7" customWidth="1"/>
    <col min="34" max="34" width="8.7109375" style="6" customWidth="1"/>
    <col min="35" max="35" width="8.7109375" style="7" customWidth="1"/>
    <col min="36" max="78" width="8.7109375" style="2" customWidth="1"/>
    <col min="79" max="79" width="10.7109375" style="2" customWidth="1"/>
    <col min="80" max="81" width="10.7109375" style="3" customWidth="1"/>
    <col min="82" max="16384" width="11.421875" style="3" customWidth="1"/>
  </cols>
  <sheetData>
    <row r="1" spans="1:10" ht="15.75" customHeight="1">
      <c r="A1" s="1" t="s">
        <v>9</v>
      </c>
      <c r="F1" s="66" t="s">
        <v>10</v>
      </c>
      <c r="G1" s="65">
        <v>178</v>
      </c>
      <c r="H1" s="66" t="s">
        <v>11</v>
      </c>
      <c r="I1" s="65">
        <v>190</v>
      </c>
      <c r="J1" s="67" t="s">
        <v>12</v>
      </c>
    </row>
    <row r="2" spans="1:79" s="10" customFormat="1" ht="15.75" customHeight="1">
      <c r="A2" s="8"/>
      <c r="B2" s="9"/>
      <c r="C2" s="9"/>
      <c r="D2" s="9"/>
      <c r="I2" s="9"/>
      <c r="J2" s="13"/>
      <c r="K2" s="26"/>
      <c r="L2" s="26"/>
      <c r="M2" s="26"/>
      <c r="N2" s="26"/>
      <c r="O2" s="26"/>
      <c r="P2" s="26"/>
      <c r="Q2" s="26"/>
      <c r="R2" s="26"/>
      <c r="S2" s="26"/>
      <c r="T2" s="26"/>
      <c r="U2" s="16"/>
      <c r="V2" s="11"/>
      <c r="W2" s="12"/>
      <c r="X2" s="11"/>
      <c r="Y2" s="12"/>
      <c r="Z2" s="11"/>
      <c r="AA2" s="12"/>
      <c r="AB2" s="11"/>
      <c r="AC2" s="12"/>
      <c r="AD2" s="11"/>
      <c r="AE2" s="12"/>
      <c r="AF2" s="11"/>
      <c r="AG2" s="12"/>
      <c r="AH2" s="11"/>
      <c r="AI2" s="12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7" ht="15.75" customHeight="1">
      <c r="A3" s="1" t="s">
        <v>1</v>
      </c>
      <c r="C3" s="105" t="s">
        <v>15</v>
      </c>
      <c r="D3" s="104"/>
      <c r="E3" s="104"/>
      <c r="F3" s="104"/>
      <c r="G3" s="104"/>
    </row>
    <row r="4" spans="1:79" ht="15.75" customHeight="1">
      <c r="A4" s="103" t="s">
        <v>16</v>
      </c>
      <c r="B4" s="106"/>
      <c r="C4" s="27"/>
      <c r="D4" s="27"/>
      <c r="I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</row>
    <row r="5" spans="1:79" s="5" customFormat="1" ht="15.75" customHeight="1" thickBot="1">
      <c r="A5" s="5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52" s="22" customFormat="1" ht="112.5" customHeight="1">
      <c r="A6" s="41" t="s">
        <v>5</v>
      </c>
      <c r="B6" s="51" t="s">
        <v>3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9"/>
    </row>
    <row r="7" spans="1:79" s="40" customFormat="1" ht="15.75" customHeight="1">
      <c r="A7" s="42" t="s">
        <v>0</v>
      </c>
      <c r="B7" s="52">
        <f>MAX(C7:AZ7)</f>
        <v>0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2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</row>
    <row r="8" spans="1:79" s="36" customFormat="1" ht="15.75" customHeight="1">
      <c r="A8" s="43" t="s">
        <v>4</v>
      </c>
      <c r="B8" s="53">
        <f>IF(SUM(C11:AZ22)&gt;0,AVERAGE(C11:AZ22),"")</f>
      </c>
      <c r="C8" s="80">
        <f aca="true" t="shared" si="0" ref="C8:H8">IF(SUM(C11:C22)&gt;0,AVERAGE(C11:C22),"")</f>
      </c>
      <c r="D8" s="38">
        <f t="shared" si="0"/>
      </c>
      <c r="E8" s="38">
        <f t="shared" si="0"/>
      </c>
      <c r="F8" s="38">
        <f t="shared" si="0"/>
      </c>
      <c r="G8" s="38">
        <f t="shared" si="0"/>
      </c>
      <c r="H8" s="38">
        <f t="shared" si="0"/>
      </c>
      <c r="I8" s="38">
        <f>IF(SUM(I11:I22)&gt;0,AVERAGE(I11:I22),"")</f>
      </c>
      <c r="J8" s="38">
        <f aca="true" t="shared" si="1" ref="J8:AZ8">IF(SUM(J11:J22)&gt;0,AVERAGE(J11:J22),"")</f>
      </c>
      <c r="K8" s="38">
        <f t="shared" si="1"/>
      </c>
      <c r="L8" s="38">
        <f t="shared" si="1"/>
      </c>
      <c r="M8" s="38">
        <f t="shared" si="1"/>
      </c>
      <c r="N8" s="38">
        <f t="shared" si="1"/>
      </c>
      <c r="O8" s="38">
        <f t="shared" si="1"/>
      </c>
      <c r="P8" s="38">
        <f t="shared" si="1"/>
      </c>
      <c r="Q8" s="38">
        <f t="shared" si="1"/>
      </c>
      <c r="R8" s="38">
        <f t="shared" si="1"/>
      </c>
      <c r="S8" s="38">
        <f t="shared" si="1"/>
      </c>
      <c r="T8" s="38">
        <f t="shared" si="1"/>
      </c>
      <c r="U8" s="38">
        <f t="shared" si="1"/>
      </c>
      <c r="V8" s="38">
        <f t="shared" si="1"/>
      </c>
      <c r="W8" s="38">
        <f t="shared" si="1"/>
      </c>
      <c r="X8" s="38">
        <f t="shared" si="1"/>
      </c>
      <c r="Y8" s="38">
        <f t="shared" si="1"/>
      </c>
      <c r="Z8" s="38">
        <f t="shared" si="1"/>
      </c>
      <c r="AA8" s="38">
        <f t="shared" si="1"/>
      </c>
      <c r="AB8" s="38">
        <f t="shared" si="1"/>
      </c>
      <c r="AC8" s="38">
        <f t="shared" si="1"/>
      </c>
      <c r="AD8" s="38">
        <f t="shared" si="1"/>
      </c>
      <c r="AE8" s="38">
        <f t="shared" si="1"/>
      </c>
      <c r="AF8" s="38">
        <f t="shared" si="1"/>
      </c>
      <c r="AG8" s="38">
        <f t="shared" si="1"/>
      </c>
      <c r="AH8" s="38">
        <f t="shared" si="1"/>
      </c>
      <c r="AI8" s="38">
        <f t="shared" si="1"/>
      </c>
      <c r="AJ8" s="38">
        <f t="shared" si="1"/>
      </c>
      <c r="AK8" s="38">
        <f t="shared" si="1"/>
      </c>
      <c r="AL8" s="38">
        <f t="shared" si="1"/>
      </c>
      <c r="AM8" s="38">
        <f t="shared" si="1"/>
      </c>
      <c r="AN8" s="38">
        <f t="shared" si="1"/>
      </c>
      <c r="AO8" s="38">
        <f t="shared" si="1"/>
      </c>
      <c r="AP8" s="38">
        <f t="shared" si="1"/>
      </c>
      <c r="AQ8" s="38">
        <f t="shared" si="1"/>
      </c>
      <c r="AR8" s="38">
        <f t="shared" si="1"/>
      </c>
      <c r="AS8" s="38">
        <f t="shared" si="1"/>
      </c>
      <c r="AT8" s="38">
        <f t="shared" si="1"/>
      </c>
      <c r="AU8" s="38">
        <f t="shared" si="1"/>
      </c>
      <c r="AV8" s="38">
        <f t="shared" si="1"/>
      </c>
      <c r="AW8" s="38">
        <f t="shared" si="1"/>
      </c>
      <c r="AX8" s="38">
        <f t="shared" si="1"/>
      </c>
      <c r="AY8" s="38">
        <f t="shared" si="1"/>
      </c>
      <c r="AZ8" s="44">
        <f t="shared" si="1"/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</row>
    <row r="9" spans="1:79" ht="15.75" customHeight="1" thickBot="1">
      <c r="A9" s="45" t="s">
        <v>2</v>
      </c>
      <c r="B9" s="54">
        <f>COUNT(C11:AZ22)</f>
        <v>0</v>
      </c>
      <c r="C9" s="50">
        <f aca="true" t="shared" si="2" ref="C9:H9">IF(SUM(C11:C22)&gt;0,COUNT(C11:C22),"")</f>
      </c>
      <c r="D9" s="46">
        <f t="shared" si="2"/>
      </c>
      <c r="E9" s="46">
        <f t="shared" si="2"/>
      </c>
      <c r="F9" s="46">
        <f t="shared" si="2"/>
      </c>
      <c r="G9" s="46">
        <f t="shared" si="2"/>
      </c>
      <c r="H9" s="46">
        <f t="shared" si="2"/>
      </c>
      <c r="I9" s="46">
        <f>IF(SUM(I11:I22)&gt;0,COUNT(I11:I22),"")</f>
      </c>
      <c r="J9" s="46">
        <f aca="true" t="shared" si="3" ref="J9:AZ9">IF(SUM(J11:J22)&gt;0,COUNT(J11:J22),"")</f>
      </c>
      <c r="K9" s="46">
        <f t="shared" si="3"/>
      </c>
      <c r="L9" s="46">
        <f t="shared" si="3"/>
      </c>
      <c r="M9" s="46">
        <f t="shared" si="3"/>
      </c>
      <c r="N9" s="46">
        <f t="shared" si="3"/>
      </c>
      <c r="O9" s="46">
        <f t="shared" si="3"/>
      </c>
      <c r="P9" s="46">
        <f t="shared" si="3"/>
      </c>
      <c r="Q9" s="46">
        <f t="shared" si="3"/>
      </c>
      <c r="R9" s="46">
        <f t="shared" si="3"/>
      </c>
      <c r="S9" s="46">
        <f t="shared" si="3"/>
      </c>
      <c r="T9" s="46">
        <f t="shared" si="3"/>
      </c>
      <c r="U9" s="46">
        <f t="shared" si="3"/>
      </c>
      <c r="V9" s="46">
        <f t="shared" si="3"/>
      </c>
      <c r="W9" s="46">
        <f t="shared" si="3"/>
      </c>
      <c r="X9" s="46">
        <f t="shared" si="3"/>
      </c>
      <c r="Y9" s="46">
        <f t="shared" si="3"/>
      </c>
      <c r="Z9" s="46">
        <f t="shared" si="3"/>
      </c>
      <c r="AA9" s="46">
        <f t="shared" si="3"/>
      </c>
      <c r="AB9" s="46">
        <f t="shared" si="3"/>
      </c>
      <c r="AC9" s="46">
        <f t="shared" si="3"/>
      </c>
      <c r="AD9" s="46">
        <f t="shared" si="3"/>
      </c>
      <c r="AE9" s="46">
        <f t="shared" si="3"/>
      </c>
      <c r="AF9" s="46">
        <f t="shared" si="3"/>
      </c>
      <c r="AG9" s="46">
        <f t="shared" si="3"/>
      </c>
      <c r="AH9" s="46">
        <f t="shared" si="3"/>
      </c>
      <c r="AI9" s="46">
        <f t="shared" si="3"/>
      </c>
      <c r="AJ9" s="46">
        <f t="shared" si="3"/>
      </c>
      <c r="AK9" s="46">
        <f t="shared" si="3"/>
      </c>
      <c r="AL9" s="46">
        <f t="shared" si="3"/>
      </c>
      <c r="AM9" s="46">
        <f t="shared" si="3"/>
      </c>
      <c r="AN9" s="46">
        <f t="shared" si="3"/>
      </c>
      <c r="AO9" s="46">
        <f t="shared" si="3"/>
      </c>
      <c r="AP9" s="46">
        <f t="shared" si="3"/>
      </c>
      <c r="AQ9" s="46">
        <f t="shared" si="3"/>
      </c>
      <c r="AR9" s="46">
        <f t="shared" si="3"/>
      </c>
      <c r="AS9" s="46">
        <f t="shared" si="3"/>
      </c>
      <c r="AT9" s="46">
        <f t="shared" si="3"/>
      </c>
      <c r="AU9" s="46">
        <f t="shared" si="3"/>
      </c>
      <c r="AV9" s="46">
        <f t="shared" si="3"/>
      </c>
      <c r="AW9" s="46">
        <f t="shared" si="3"/>
      </c>
      <c r="AX9" s="46">
        <f t="shared" si="3"/>
      </c>
      <c r="AY9" s="46">
        <f t="shared" si="3"/>
      </c>
      <c r="AZ9" s="47">
        <f t="shared" si="3"/>
      </c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</row>
    <row r="10" spans="1:79" ht="15.75" customHeight="1" thickBot="1">
      <c r="A10" s="57" t="s">
        <v>3</v>
      </c>
      <c r="B10" s="58">
        <f>SUM(C11:AZ22)</f>
        <v>0</v>
      </c>
      <c r="C10" s="63">
        <f aca="true" t="shared" si="4" ref="C10:AH10">IF(SUM(C11:C22)&gt;0,SUM(C11:C22),"")</f>
      </c>
      <c r="D10" s="63">
        <f t="shared" si="4"/>
      </c>
      <c r="E10" s="63">
        <f t="shared" si="4"/>
      </c>
      <c r="F10" s="63">
        <f t="shared" si="4"/>
      </c>
      <c r="G10" s="63">
        <f t="shared" si="4"/>
      </c>
      <c r="H10" s="63">
        <f t="shared" si="4"/>
      </c>
      <c r="I10" s="63">
        <f t="shared" si="4"/>
      </c>
      <c r="J10" s="63">
        <f t="shared" si="4"/>
      </c>
      <c r="K10" s="63">
        <f t="shared" si="4"/>
      </c>
      <c r="L10" s="63">
        <f t="shared" si="4"/>
      </c>
      <c r="M10" s="63">
        <f t="shared" si="4"/>
      </c>
      <c r="N10" s="63">
        <f t="shared" si="4"/>
      </c>
      <c r="O10" s="63">
        <f t="shared" si="4"/>
      </c>
      <c r="P10" s="63">
        <f t="shared" si="4"/>
      </c>
      <c r="Q10" s="63">
        <f t="shared" si="4"/>
      </c>
      <c r="R10" s="63">
        <f t="shared" si="4"/>
      </c>
      <c r="S10" s="63">
        <f t="shared" si="4"/>
      </c>
      <c r="T10" s="63">
        <f t="shared" si="4"/>
      </c>
      <c r="U10" s="63">
        <f t="shared" si="4"/>
      </c>
      <c r="V10" s="63">
        <f t="shared" si="4"/>
      </c>
      <c r="W10" s="63">
        <f t="shared" si="4"/>
      </c>
      <c r="X10" s="63">
        <f t="shared" si="4"/>
      </c>
      <c r="Y10" s="63">
        <f t="shared" si="4"/>
      </c>
      <c r="Z10" s="63">
        <f t="shared" si="4"/>
      </c>
      <c r="AA10" s="63">
        <f t="shared" si="4"/>
      </c>
      <c r="AB10" s="63">
        <f t="shared" si="4"/>
      </c>
      <c r="AC10" s="63">
        <f t="shared" si="4"/>
      </c>
      <c r="AD10" s="63">
        <f t="shared" si="4"/>
      </c>
      <c r="AE10" s="63">
        <f t="shared" si="4"/>
      </c>
      <c r="AF10" s="63">
        <f t="shared" si="4"/>
      </c>
      <c r="AG10" s="63">
        <f t="shared" si="4"/>
      </c>
      <c r="AH10" s="63">
        <f t="shared" si="4"/>
      </c>
      <c r="AI10" s="63">
        <f aca="true" t="shared" si="5" ref="AI10:AZ10">IF(SUM(AI11:AI22)&gt;0,SUM(AI11:AI22),"")</f>
      </c>
      <c r="AJ10" s="63">
        <f t="shared" si="5"/>
      </c>
      <c r="AK10" s="63">
        <f t="shared" si="5"/>
      </c>
      <c r="AL10" s="63">
        <f t="shared" si="5"/>
      </c>
      <c r="AM10" s="63">
        <f t="shared" si="5"/>
      </c>
      <c r="AN10" s="63">
        <f t="shared" si="5"/>
      </c>
      <c r="AO10" s="63">
        <f t="shared" si="5"/>
      </c>
      <c r="AP10" s="63">
        <f t="shared" si="5"/>
      </c>
      <c r="AQ10" s="63">
        <f t="shared" si="5"/>
      </c>
      <c r="AR10" s="63">
        <f t="shared" si="5"/>
      </c>
      <c r="AS10" s="63">
        <f t="shared" si="5"/>
      </c>
      <c r="AT10" s="63">
        <f t="shared" si="5"/>
      </c>
      <c r="AU10" s="63">
        <f t="shared" si="5"/>
      </c>
      <c r="AV10" s="63">
        <f t="shared" si="5"/>
      </c>
      <c r="AW10" s="63">
        <f t="shared" si="5"/>
      </c>
      <c r="AX10" s="63">
        <f t="shared" si="5"/>
      </c>
      <c r="AY10" s="63">
        <f t="shared" si="5"/>
      </c>
      <c r="AZ10" s="64">
        <f t="shared" si="5"/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</row>
    <row r="11" spans="1:79" ht="15.75" customHeight="1">
      <c r="A11" s="59">
        <v>1</v>
      </c>
      <c r="B11" s="60">
        <f>IF(B4="B",G1,I1)</f>
        <v>190</v>
      </c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6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ht="15.75" customHeight="1">
      <c r="A12" s="48">
        <v>2</v>
      </c>
      <c r="B12" s="61">
        <f aca="true" t="shared" si="6" ref="B12:B22">$B$38*A12</f>
        <v>380</v>
      </c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9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ht="15.75" customHeight="1">
      <c r="A13" s="48">
        <v>3</v>
      </c>
      <c r="B13" s="61">
        <f t="shared" si="6"/>
        <v>570</v>
      </c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9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ht="15.75" customHeight="1">
      <c r="A14" s="48">
        <v>4</v>
      </c>
      <c r="B14" s="61">
        <f t="shared" si="6"/>
        <v>760</v>
      </c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9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15.75" customHeight="1">
      <c r="A15" s="48">
        <v>5</v>
      </c>
      <c r="B15" s="61">
        <f t="shared" si="6"/>
        <v>950</v>
      </c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9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ht="15.75" customHeight="1">
      <c r="A16" s="48">
        <v>6</v>
      </c>
      <c r="B16" s="61">
        <f t="shared" si="6"/>
        <v>1140</v>
      </c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9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ht="15.75" customHeight="1">
      <c r="A17" s="48">
        <v>7</v>
      </c>
      <c r="B17" s="61">
        <f t="shared" si="6"/>
        <v>1330</v>
      </c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9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15.75" customHeight="1">
      <c r="A18" s="48">
        <v>8</v>
      </c>
      <c r="B18" s="61">
        <f t="shared" si="6"/>
        <v>1520</v>
      </c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15.75" customHeight="1">
      <c r="A19" s="48">
        <v>9</v>
      </c>
      <c r="B19" s="61">
        <f t="shared" si="6"/>
        <v>1710</v>
      </c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15.75" customHeight="1">
      <c r="A20" s="48">
        <v>10</v>
      </c>
      <c r="B20" s="61">
        <f t="shared" si="6"/>
        <v>1900</v>
      </c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5.75" customHeight="1">
      <c r="A21" s="48">
        <v>11</v>
      </c>
      <c r="B21" s="61">
        <f t="shared" si="6"/>
        <v>2090</v>
      </c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15.75" customHeight="1" thickBot="1">
      <c r="A22" s="49">
        <v>12</v>
      </c>
      <c r="B22" s="62">
        <f t="shared" si="6"/>
        <v>2280</v>
      </c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ht="15.75" customHeight="1">
      <c r="A23" s="21" t="str">
        <f>"B +/-"</f>
        <v>B +/-</v>
      </c>
      <c r="B23" s="37">
        <f>SUM(C23:AZ23)</f>
        <v>0</v>
      </c>
      <c r="C23" s="27">
        <f aca="true" t="shared" si="7" ref="C23:AH23">IF(C10&lt;&gt;"",C10-COUNT(C11:C22)*178,"")</f>
      </c>
      <c r="D23" s="27">
        <f t="shared" si="7"/>
      </c>
      <c r="E23" s="27">
        <f t="shared" si="7"/>
      </c>
      <c r="F23" s="27">
        <f t="shared" si="7"/>
      </c>
      <c r="G23" s="27">
        <f t="shared" si="7"/>
      </c>
      <c r="H23" s="27">
        <f t="shared" si="7"/>
      </c>
      <c r="I23" s="27">
        <f t="shared" si="7"/>
      </c>
      <c r="J23" s="27">
        <f t="shared" si="7"/>
      </c>
      <c r="K23" s="27">
        <f t="shared" si="7"/>
      </c>
      <c r="L23" s="27">
        <f t="shared" si="7"/>
      </c>
      <c r="M23" s="27">
        <f t="shared" si="7"/>
      </c>
      <c r="N23" s="27">
        <f t="shared" si="7"/>
      </c>
      <c r="O23" s="27">
        <f t="shared" si="7"/>
      </c>
      <c r="P23" s="27">
        <f t="shared" si="7"/>
      </c>
      <c r="Q23" s="27">
        <f t="shared" si="7"/>
      </c>
      <c r="R23" s="27">
        <f t="shared" si="7"/>
      </c>
      <c r="S23" s="27">
        <f t="shared" si="7"/>
      </c>
      <c r="T23" s="27">
        <f t="shared" si="7"/>
      </c>
      <c r="U23" s="27">
        <f t="shared" si="7"/>
      </c>
      <c r="V23" s="27">
        <f t="shared" si="7"/>
      </c>
      <c r="W23" s="27">
        <f t="shared" si="7"/>
      </c>
      <c r="X23" s="27">
        <f t="shared" si="7"/>
      </c>
      <c r="Y23" s="27">
        <f t="shared" si="7"/>
      </c>
      <c r="Z23" s="27">
        <f t="shared" si="7"/>
      </c>
      <c r="AA23" s="27">
        <f t="shared" si="7"/>
      </c>
      <c r="AB23" s="27">
        <f t="shared" si="7"/>
      </c>
      <c r="AC23" s="27">
        <f t="shared" si="7"/>
      </c>
      <c r="AD23" s="27">
        <f t="shared" si="7"/>
      </c>
      <c r="AE23" s="27">
        <f t="shared" si="7"/>
      </c>
      <c r="AF23" s="27">
        <f t="shared" si="7"/>
      </c>
      <c r="AG23" s="27">
        <f t="shared" si="7"/>
      </c>
      <c r="AH23" s="27">
        <f t="shared" si="7"/>
      </c>
      <c r="AI23" s="27">
        <f aca="true" t="shared" si="8" ref="AI23:AZ23">IF(AI10&lt;&gt;"",AI10-COUNT(AI11:AI22)*178,"")</f>
      </c>
      <c r="AJ23" s="27">
        <f t="shared" si="8"/>
      </c>
      <c r="AK23" s="27">
        <f t="shared" si="8"/>
      </c>
      <c r="AL23" s="27">
        <f t="shared" si="8"/>
      </c>
      <c r="AM23" s="27">
        <f t="shared" si="8"/>
      </c>
      <c r="AN23" s="27">
        <f t="shared" si="8"/>
      </c>
      <c r="AO23" s="27">
        <f t="shared" si="8"/>
      </c>
      <c r="AP23" s="27">
        <f t="shared" si="8"/>
      </c>
      <c r="AQ23" s="27">
        <f t="shared" si="8"/>
      </c>
      <c r="AR23" s="27">
        <f t="shared" si="8"/>
      </c>
      <c r="AS23" s="27">
        <f t="shared" si="8"/>
      </c>
      <c r="AT23" s="27">
        <f t="shared" si="8"/>
      </c>
      <c r="AU23" s="27">
        <f t="shared" si="8"/>
      </c>
      <c r="AV23" s="27">
        <f t="shared" si="8"/>
      </c>
      <c r="AW23" s="27">
        <f t="shared" si="8"/>
      </c>
      <c r="AX23" s="27">
        <f t="shared" si="8"/>
      </c>
      <c r="AY23" s="27">
        <f t="shared" si="8"/>
      </c>
      <c r="AZ23" s="27">
        <f t="shared" si="8"/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ht="15.75" customHeight="1">
      <c r="A24" s="68" t="str">
        <f>"B +/-"</f>
        <v>B +/-</v>
      </c>
      <c r="B24" s="69">
        <f>IF(B23&gt;0,B23/B9,"")</f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ht="15.75" customHeight="1">
      <c r="A25" s="68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ht="15.75" customHeight="1">
      <c r="A26" s="8" t="s">
        <v>13</v>
      </c>
      <c r="B26" s="9">
        <f>B4</f>
        <v>0</v>
      </c>
      <c r="C26" s="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ht="15.75" customHeight="1">
      <c r="A27" s="34">
        <f>B8</f>
      </c>
      <c r="B27" s="55">
        <f>IF(A27&lt;&gt;"",IF(B$4="B",A27-$G$1,IF(B$4="A",A27-$I$1,A27)),"")</f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5:79" ht="15.75" customHeight="1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ht="15.75" customHeight="1">
      <c r="A29" s="8" t="s">
        <v>6</v>
      </c>
      <c r="B29" s="27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ht="15.75" customHeight="1">
      <c r="A30" s="34">
        <f>B9</f>
        <v>0</v>
      </c>
      <c r="B30" s="56">
        <f>IF(A27&lt;&gt;"",IF(B$4="B",(A27*A30)-($G$1*A30),IF(B$4="A",(A27*A30)-($I$1*A30),(A27*A30))),"")</f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2:79" ht="15.7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s="5" customFormat="1" ht="15.75" customHeight="1" thickBot="1">
      <c r="A32" s="5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52" s="22" customFormat="1" ht="112.5" customHeight="1">
      <c r="A33" s="41" t="s">
        <v>5</v>
      </c>
      <c r="B33" s="51" t="s">
        <v>3</v>
      </c>
      <c r="C33" s="113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9"/>
    </row>
    <row r="34" spans="1:79" s="40" customFormat="1" ht="15.75" customHeight="1">
      <c r="A34" s="42" t="s">
        <v>0</v>
      </c>
      <c r="B34" s="52">
        <f>MAX(C34:AZ34)</f>
        <v>0</v>
      </c>
      <c r="C34" s="114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2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</row>
    <row r="35" spans="1:79" s="36" customFormat="1" ht="15.75" customHeight="1">
      <c r="A35" s="43" t="s">
        <v>4</v>
      </c>
      <c r="B35" s="53">
        <f>IF(SUM(C38:AZ49)&gt;0,AVERAGE(C38:AZ49),"")</f>
      </c>
      <c r="C35" s="80">
        <f aca="true" t="shared" si="9" ref="C35:I35">IF(SUM(C38:C49)&gt;0,AVERAGE(C38:C49),"")</f>
      </c>
      <c r="D35" s="38">
        <f t="shared" si="9"/>
      </c>
      <c r="E35" s="38">
        <f t="shared" si="9"/>
      </c>
      <c r="F35" s="38">
        <f t="shared" si="9"/>
      </c>
      <c r="G35" s="38">
        <f t="shared" si="9"/>
      </c>
      <c r="H35" s="38">
        <f t="shared" si="9"/>
      </c>
      <c r="I35" s="38">
        <f t="shared" si="9"/>
      </c>
      <c r="J35" s="38">
        <f aca="true" t="shared" si="10" ref="J35:AZ35">IF(SUM(J38:J49)&gt;0,AVERAGE(J38:J49),"")</f>
      </c>
      <c r="K35" s="38">
        <f t="shared" si="10"/>
      </c>
      <c r="L35" s="38">
        <f t="shared" si="10"/>
      </c>
      <c r="M35" s="38">
        <f t="shared" si="10"/>
      </c>
      <c r="N35" s="38">
        <f t="shared" si="10"/>
      </c>
      <c r="O35" s="38">
        <f t="shared" si="10"/>
      </c>
      <c r="P35" s="38">
        <f t="shared" si="10"/>
      </c>
      <c r="Q35" s="38">
        <f t="shared" si="10"/>
      </c>
      <c r="R35" s="38">
        <f t="shared" si="10"/>
      </c>
      <c r="S35" s="38">
        <f t="shared" si="10"/>
      </c>
      <c r="T35" s="38">
        <f t="shared" si="10"/>
      </c>
      <c r="U35" s="38">
        <f t="shared" si="10"/>
      </c>
      <c r="V35" s="38">
        <f t="shared" si="10"/>
      </c>
      <c r="W35" s="38">
        <f t="shared" si="10"/>
      </c>
      <c r="X35" s="38">
        <f t="shared" si="10"/>
      </c>
      <c r="Y35" s="38">
        <f t="shared" si="10"/>
      </c>
      <c r="Z35" s="38">
        <f t="shared" si="10"/>
      </c>
      <c r="AA35" s="38">
        <f t="shared" si="10"/>
      </c>
      <c r="AB35" s="38">
        <f t="shared" si="10"/>
      </c>
      <c r="AC35" s="38">
        <f t="shared" si="10"/>
      </c>
      <c r="AD35" s="38">
        <f t="shared" si="10"/>
      </c>
      <c r="AE35" s="38">
        <f t="shared" si="10"/>
      </c>
      <c r="AF35" s="38">
        <f t="shared" si="10"/>
      </c>
      <c r="AG35" s="38">
        <f t="shared" si="10"/>
      </c>
      <c r="AH35" s="38">
        <f t="shared" si="10"/>
      </c>
      <c r="AI35" s="38">
        <f t="shared" si="10"/>
      </c>
      <c r="AJ35" s="38">
        <f t="shared" si="10"/>
      </c>
      <c r="AK35" s="38">
        <f t="shared" si="10"/>
      </c>
      <c r="AL35" s="38">
        <f t="shared" si="10"/>
      </c>
      <c r="AM35" s="38">
        <f t="shared" si="10"/>
      </c>
      <c r="AN35" s="38">
        <f t="shared" si="10"/>
      </c>
      <c r="AO35" s="38">
        <f t="shared" si="10"/>
      </c>
      <c r="AP35" s="38">
        <f t="shared" si="10"/>
      </c>
      <c r="AQ35" s="38">
        <f t="shared" si="10"/>
      </c>
      <c r="AR35" s="38">
        <f t="shared" si="10"/>
      </c>
      <c r="AS35" s="38">
        <f t="shared" si="10"/>
      </c>
      <c r="AT35" s="38">
        <f t="shared" si="10"/>
      </c>
      <c r="AU35" s="38">
        <f t="shared" si="10"/>
      </c>
      <c r="AV35" s="38">
        <f t="shared" si="10"/>
      </c>
      <c r="AW35" s="38">
        <f t="shared" si="10"/>
      </c>
      <c r="AX35" s="38">
        <f t="shared" si="10"/>
      </c>
      <c r="AY35" s="38">
        <f t="shared" si="10"/>
      </c>
      <c r="AZ35" s="44">
        <f t="shared" si="10"/>
      </c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</row>
    <row r="36" spans="1:79" ht="15.75" customHeight="1" thickBot="1">
      <c r="A36" s="45" t="s">
        <v>2</v>
      </c>
      <c r="B36" s="54">
        <f>COUNT(C38:AZ49)</f>
        <v>0</v>
      </c>
      <c r="C36" s="81">
        <f aca="true" t="shared" si="11" ref="C36:H36">IF(SUM(C38:C49)&gt;0,COUNT(C38:C49),"")</f>
      </c>
      <c r="D36" s="46">
        <f t="shared" si="11"/>
      </c>
      <c r="E36" s="46">
        <f t="shared" si="11"/>
      </c>
      <c r="F36" s="46">
        <f t="shared" si="11"/>
      </c>
      <c r="G36" s="46">
        <f t="shared" si="11"/>
      </c>
      <c r="H36" s="46">
        <f t="shared" si="11"/>
      </c>
      <c r="I36" s="46">
        <f>IF(SUM(I38:I49)&gt;0,COUNT(I38:I49),"")</f>
      </c>
      <c r="J36" s="46">
        <f aca="true" t="shared" si="12" ref="J36:AZ36">IF(SUM(J38:J49)&gt;0,COUNT(J38:J49),"")</f>
      </c>
      <c r="K36" s="46">
        <f t="shared" si="12"/>
      </c>
      <c r="L36" s="46">
        <f t="shared" si="12"/>
      </c>
      <c r="M36" s="46">
        <f t="shared" si="12"/>
      </c>
      <c r="N36" s="46">
        <f t="shared" si="12"/>
      </c>
      <c r="O36" s="46">
        <f t="shared" si="12"/>
      </c>
      <c r="P36" s="46">
        <f t="shared" si="12"/>
      </c>
      <c r="Q36" s="46">
        <f t="shared" si="12"/>
      </c>
      <c r="R36" s="46">
        <f t="shared" si="12"/>
      </c>
      <c r="S36" s="46">
        <f t="shared" si="12"/>
      </c>
      <c r="T36" s="46">
        <f t="shared" si="12"/>
      </c>
      <c r="U36" s="46">
        <f>IF(SUM(U38:U49)&gt;0,COUNT(U38:U49),"")</f>
      </c>
      <c r="V36" s="46">
        <f>IF(SUM(V38:V49)&gt;0,COUNT(V38:V49),"")</f>
      </c>
      <c r="W36" s="46">
        <f>IF(SUM(W38:W49)&gt;0,COUNT(W38:W49),"")</f>
      </c>
      <c r="X36" s="46">
        <f>IF(SUM(X38:X49)&gt;0,COUNT(X38:X49),"")</f>
      </c>
      <c r="Y36" s="46">
        <f t="shared" si="12"/>
      </c>
      <c r="Z36" s="46">
        <f t="shared" si="12"/>
      </c>
      <c r="AA36" s="46">
        <f t="shared" si="12"/>
      </c>
      <c r="AB36" s="46">
        <f t="shared" si="12"/>
      </c>
      <c r="AC36" s="46">
        <f t="shared" si="12"/>
      </c>
      <c r="AD36" s="46">
        <f t="shared" si="12"/>
      </c>
      <c r="AE36" s="46">
        <f t="shared" si="12"/>
      </c>
      <c r="AF36" s="46">
        <f t="shared" si="12"/>
      </c>
      <c r="AG36" s="46">
        <f t="shared" si="12"/>
      </c>
      <c r="AH36" s="46">
        <f t="shared" si="12"/>
      </c>
      <c r="AI36" s="46">
        <f t="shared" si="12"/>
      </c>
      <c r="AJ36" s="46">
        <f t="shared" si="12"/>
      </c>
      <c r="AK36" s="46">
        <f t="shared" si="12"/>
      </c>
      <c r="AL36" s="46">
        <f t="shared" si="12"/>
      </c>
      <c r="AM36" s="46">
        <f t="shared" si="12"/>
      </c>
      <c r="AN36" s="46">
        <f t="shared" si="12"/>
      </c>
      <c r="AO36" s="46">
        <f t="shared" si="12"/>
      </c>
      <c r="AP36" s="46">
        <f t="shared" si="12"/>
      </c>
      <c r="AQ36" s="46">
        <f t="shared" si="12"/>
      </c>
      <c r="AR36" s="46">
        <f t="shared" si="12"/>
      </c>
      <c r="AS36" s="46">
        <f t="shared" si="12"/>
      </c>
      <c r="AT36" s="46">
        <f t="shared" si="12"/>
      </c>
      <c r="AU36" s="46">
        <f t="shared" si="12"/>
      </c>
      <c r="AV36" s="46">
        <f t="shared" si="12"/>
      </c>
      <c r="AW36" s="46">
        <f t="shared" si="12"/>
      </c>
      <c r="AX36" s="46">
        <f t="shared" si="12"/>
      </c>
      <c r="AY36" s="46">
        <f t="shared" si="12"/>
      </c>
      <c r="AZ36" s="47">
        <f t="shared" si="12"/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ht="15.75" customHeight="1" thickBot="1">
      <c r="A37" s="57" t="s">
        <v>3</v>
      </c>
      <c r="B37" s="58">
        <f>SUM(C38:AZ49)</f>
        <v>0</v>
      </c>
      <c r="C37" s="82">
        <f aca="true" t="shared" si="13" ref="C37:AH37">IF(SUM(C38:C49)&gt;0,SUM(C38:C49),"")</f>
      </c>
      <c r="D37" s="83">
        <f t="shared" si="13"/>
      </c>
      <c r="E37" s="83">
        <f t="shared" si="13"/>
      </c>
      <c r="F37" s="83">
        <f t="shared" si="13"/>
      </c>
      <c r="G37" s="83">
        <f t="shared" si="13"/>
      </c>
      <c r="H37" s="83">
        <f t="shared" si="13"/>
      </c>
      <c r="I37" s="83">
        <f t="shared" si="13"/>
      </c>
      <c r="J37" s="83">
        <f t="shared" si="13"/>
      </c>
      <c r="K37" s="83">
        <f t="shared" si="13"/>
      </c>
      <c r="L37" s="83">
        <f t="shared" si="13"/>
      </c>
      <c r="M37" s="83">
        <f t="shared" si="13"/>
      </c>
      <c r="N37" s="83">
        <f t="shared" si="13"/>
      </c>
      <c r="O37" s="83">
        <f t="shared" si="13"/>
      </c>
      <c r="P37" s="83">
        <f t="shared" si="13"/>
      </c>
      <c r="Q37" s="83">
        <f t="shared" si="13"/>
      </c>
      <c r="R37" s="83">
        <f t="shared" si="13"/>
      </c>
      <c r="S37" s="83">
        <f t="shared" si="13"/>
      </c>
      <c r="T37" s="83">
        <f t="shared" si="13"/>
      </c>
      <c r="U37" s="83">
        <f>IF(SUM(U38:U49)&gt;0,SUM(U38:U49),"")</f>
      </c>
      <c r="V37" s="83">
        <f>IF(SUM(V38:V49)&gt;0,SUM(V38:V49),"")</f>
      </c>
      <c r="W37" s="83">
        <f>IF(SUM(W38:W49)&gt;0,SUM(W38:W49),"")</f>
      </c>
      <c r="X37" s="83">
        <f>IF(SUM(X38:X49)&gt;0,SUM(X38:X49),"")</f>
      </c>
      <c r="Y37" s="83">
        <f t="shared" si="13"/>
      </c>
      <c r="Z37" s="83">
        <f t="shared" si="13"/>
      </c>
      <c r="AA37" s="83">
        <f t="shared" si="13"/>
      </c>
      <c r="AB37" s="63">
        <f t="shared" si="13"/>
      </c>
      <c r="AC37" s="63">
        <f t="shared" si="13"/>
      </c>
      <c r="AD37" s="63">
        <f t="shared" si="13"/>
      </c>
      <c r="AE37" s="63">
        <f t="shared" si="13"/>
      </c>
      <c r="AF37" s="63">
        <f t="shared" si="13"/>
      </c>
      <c r="AG37" s="63">
        <f t="shared" si="13"/>
      </c>
      <c r="AH37" s="63">
        <f t="shared" si="13"/>
      </c>
      <c r="AI37" s="63">
        <f aca="true" t="shared" si="14" ref="AI37:AZ37">IF(SUM(AI38:AI49)&gt;0,SUM(AI38:AI49),"")</f>
      </c>
      <c r="AJ37" s="63">
        <f t="shared" si="14"/>
      </c>
      <c r="AK37" s="63">
        <f t="shared" si="14"/>
      </c>
      <c r="AL37" s="63">
        <f t="shared" si="14"/>
      </c>
      <c r="AM37" s="63">
        <f t="shared" si="14"/>
      </c>
      <c r="AN37" s="63">
        <f t="shared" si="14"/>
      </c>
      <c r="AO37" s="63">
        <f t="shared" si="14"/>
      </c>
      <c r="AP37" s="63">
        <f t="shared" si="14"/>
      </c>
      <c r="AQ37" s="63">
        <f t="shared" si="14"/>
      </c>
      <c r="AR37" s="63">
        <f t="shared" si="14"/>
      </c>
      <c r="AS37" s="63">
        <f t="shared" si="14"/>
      </c>
      <c r="AT37" s="63">
        <f t="shared" si="14"/>
      </c>
      <c r="AU37" s="63">
        <f t="shared" si="14"/>
      </c>
      <c r="AV37" s="63">
        <f t="shared" si="14"/>
      </c>
      <c r="AW37" s="63">
        <f t="shared" si="14"/>
      </c>
      <c r="AX37" s="63">
        <f t="shared" si="14"/>
      </c>
      <c r="AY37" s="63">
        <f t="shared" si="14"/>
      </c>
      <c r="AZ37" s="64">
        <f t="shared" si="14"/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s="74" customFormat="1" ht="15.75" customHeight="1">
      <c r="A38" s="77">
        <v>1</v>
      </c>
      <c r="B38" s="72">
        <f>B11</f>
        <v>190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7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</row>
    <row r="39" spans="1:79" s="74" customFormat="1" ht="15.75" customHeight="1">
      <c r="A39" s="78">
        <v>2</v>
      </c>
      <c r="B39" s="75">
        <f aca="true" t="shared" si="15" ref="B39:B49">$B$38*A39</f>
        <v>380</v>
      </c>
      <c r="C39" s="88"/>
      <c r="D39" s="89"/>
      <c r="E39" s="89"/>
      <c r="F39" s="89"/>
      <c r="G39" s="89"/>
      <c r="H39" s="85"/>
      <c r="I39" s="89"/>
      <c r="J39" s="89"/>
      <c r="K39" s="89"/>
      <c r="L39" s="89"/>
      <c r="M39" s="89"/>
      <c r="N39" s="89"/>
      <c r="O39" s="89"/>
      <c r="P39" s="86"/>
      <c r="Q39" s="85"/>
      <c r="R39" s="85"/>
      <c r="S39" s="85"/>
      <c r="T39" s="85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90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</row>
    <row r="40" spans="1:79" s="74" customFormat="1" ht="15.75" customHeight="1">
      <c r="A40" s="78">
        <v>3</v>
      </c>
      <c r="B40" s="75">
        <f t="shared" si="15"/>
        <v>570</v>
      </c>
      <c r="C40" s="88"/>
      <c r="D40" s="89"/>
      <c r="E40" s="89"/>
      <c r="F40" s="89"/>
      <c r="G40" s="89"/>
      <c r="H40" s="85"/>
      <c r="I40" s="89"/>
      <c r="J40" s="89"/>
      <c r="K40" s="89"/>
      <c r="L40" s="89"/>
      <c r="M40" s="89"/>
      <c r="N40" s="89"/>
      <c r="O40" s="89"/>
      <c r="P40" s="86"/>
      <c r="Q40" s="85"/>
      <c r="R40" s="85"/>
      <c r="S40" s="85"/>
      <c r="T40" s="85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90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</row>
    <row r="41" spans="1:79" s="74" customFormat="1" ht="15.75" customHeight="1">
      <c r="A41" s="78">
        <v>4</v>
      </c>
      <c r="B41" s="75">
        <f t="shared" si="15"/>
        <v>760</v>
      </c>
      <c r="C41" s="88"/>
      <c r="D41" s="89"/>
      <c r="E41" s="89"/>
      <c r="F41" s="89"/>
      <c r="G41" s="89"/>
      <c r="H41" s="85"/>
      <c r="I41" s="89"/>
      <c r="J41" s="89"/>
      <c r="K41" s="89"/>
      <c r="L41" s="89"/>
      <c r="M41" s="89"/>
      <c r="N41" s="89"/>
      <c r="O41" s="89"/>
      <c r="P41" s="86"/>
      <c r="Q41" s="85"/>
      <c r="R41" s="85"/>
      <c r="S41" s="85"/>
      <c r="T41" s="85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0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</row>
    <row r="42" spans="1:79" s="74" customFormat="1" ht="15.75" customHeight="1">
      <c r="A42" s="78">
        <v>5</v>
      </c>
      <c r="B42" s="75">
        <f t="shared" si="15"/>
        <v>950</v>
      </c>
      <c r="C42" s="88"/>
      <c r="D42" s="89"/>
      <c r="E42" s="89"/>
      <c r="F42" s="89"/>
      <c r="G42" s="89"/>
      <c r="H42" s="85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90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</row>
    <row r="43" spans="1:79" s="74" customFormat="1" ht="15.75" customHeight="1">
      <c r="A43" s="78">
        <v>6</v>
      </c>
      <c r="B43" s="75">
        <f t="shared" si="15"/>
        <v>1140</v>
      </c>
      <c r="C43" s="88"/>
      <c r="D43" s="89"/>
      <c r="E43" s="89"/>
      <c r="F43" s="89"/>
      <c r="G43" s="89"/>
      <c r="H43" s="85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90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</row>
    <row r="44" spans="1:79" s="74" customFormat="1" ht="15.75" customHeight="1">
      <c r="A44" s="78">
        <v>7</v>
      </c>
      <c r="B44" s="75">
        <f t="shared" si="15"/>
        <v>1330</v>
      </c>
      <c r="C44" s="88"/>
      <c r="D44" s="89"/>
      <c r="E44" s="89"/>
      <c r="F44" s="89"/>
      <c r="G44" s="89"/>
      <c r="H44" s="85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90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</row>
    <row r="45" spans="1:79" s="74" customFormat="1" ht="15.75" customHeight="1">
      <c r="A45" s="78">
        <v>8</v>
      </c>
      <c r="B45" s="75">
        <f t="shared" si="15"/>
        <v>1520</v>
      </c>
      <c r="C45" s="88"/>
      <c r="D45" s="89"/>
      <c r="E45" s="89"/>
      <c r="F45" s="89"/>
      <c r="G45" s="89"/>
      <c r="H45" s="85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90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</row>
    <row r="46" spans="1:79" s="74" customFormat="1" ht="15.75" customHeight="1">
      <c r="A46" s="78">
        <v>9</v>
      </c>
      <c r="B46" s="75">
        <f t="shared" si="15"/>
        <v>1710</v>
      </c>
      <c r="C46" s="88"/>
      <c r="D46" s="89"/>
      <c r="E46" s="89"/>
      <c r="F46" s="89"/>
      <c r="G46" s="89"/>
      <c r="H46" s="85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90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</row>
    <row r="47" spans="1:79" s="74" customFormat="1" ht="15.75" customHeight="1">
      <c r="A47" s="78">
        <v>10</v>
      </c>
      <c r="B47" s="75">
        <f t="shared" si="15"/>
        <v>1900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90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</row>
    <row r="48" spans="1:79" s="74" customFormat="1" ht="15.75" customHeight="1">
      <c r="A48" s="78">
        <v>11</v>
      </c>
      <c r="B48" s="75">
        <f t="shared" si="15"/>
        <v>2090</v>
      </c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90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</row>
    <row r="49" spans="1:79" s="74" customFormat="1" ht="15.75" customHeight="1" thickBot="1">
      <c r="A49" s="79">
        <v>12</v>
      </c>
      <c r="B49" s="76">
        <f t="shared" si="15"/>
        <v>2280</v>
      </c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</row>
    <row r="50" spans="1:79" ht="15.75" customHeight="1">
      <c r="A50" s="21" t="str">
        <f>"B +/-"</f>
        <v>B +/-</v>
      </c>
      <c r="B50" s="37">
        <f>SUM(C50:AZ50)</f>
        <v>0</v>
      </c>
      <c r="C50" s="27">
        <f aca="true" t="shared" si="16" ref="C50:AH50">IF(C37&lt;&gt;"",C37-COUNT(C38:C49)*178,"")</f>
      </c>
      <c r="D50" s="27">
        <f t="shared" si="16"/>
      </c>
      <c r="E50" s="27">
        <f t="shared" si="16"/>
      </c>
      <c r="F50" s="27">
        <f t="shared" si="16"/>
      </c>
      <c r="G50" s="27">
        <f t="shared" si="16"/>
      </c>
      <c r="H50" s="27">
        <f t="shared" si="16"/>
      </c>
      <c r="I50" s="27">
        <f t="shared" si="16"/>
      </c>
      <c r="J50" s="27">
        <f t="shared" si="16"/>
      </c>
      <c r="K50" s="27">
        <f t="shared" si="16"/>
      </c>
      <c r="L50" s="27">
        <f t="shared" si="16"/>
      </c>
      <c r="M50" s="27">
        <f t="shared" si="16"/>
      </c>
      <c r="N50" s="27">
        <f t="shared" si="16"/>
      </c>
      <c r="O50" s="27">
        <f t="shared" si="16"/>
      </c>
      <c r="P50" s="27">
        <f t="shared" si="16"/>
      </c>
      <c r="Q50" s="27">
        <f t="shared" si="16"/>
      </c>
      <c r="R50" s="27">
        <f t="shared" si="16"/>
      </c>
      <c r="S50" s="27">
        <f t="shared" si="16"/>
      </c>
      <c r="T50" s="27">
        <f t="shared" si="16"/>
      </c>
      <c r="U50" s="27">
        <f t="shared" si="16"/>
      </c>
      <c r="V50" s="27">
        <f t="shared" si="16"/>
      </c>
      <c r="W50" s="27">
        <f t="shared" si="16"/>
      </c>
      <c r="X50" s="27">
        <f t="shared" si="16"/>
      </c>
      <c r="Y50" s="27">
        <f t="shared" si="16"/>
      </c>
      <c r="Z50" s="27">
        <f t="shared" si="16"/>
      </c>
      <c r="AA50" s="27">
        <f t="shared" si="16"/>
      </c>
      <c r="AB50" s="27">
        <f t="shared" si="16"/>
      </c>
      <c r="AC50" s="27">
        <f t="shared" si="16"/>
      </c>
      <c r="AD50" s="27">
        <f t="shared" si="16"/>
      </c>
      <c r="AE50" s="27">
        <f t="shared" si="16"/>
      </c>
      <c r="AF50" s="27">
        <f t="shared" si="16"/>
      </c>
      <c r="AG50" s="27">
        <f t="shared" si="16"/>
      </c>
      <c r="AH50" s="27">
        <f t="shared" si="16"/>
      </c>
      <c r="AI50" s="27">
        <f aca="true" t="shared" si="17" ref="AI50:AZ50">IF(AI37&lt;&gt;"",AI37-COUNT(AI38:AI49)*178,"")</f>
      </c>
      <c r="AJ50" s="27">
        <f t="shared" si="17"/>
      </c>
      <c r="AK50" s="27">
        <f t="shared" si="17"/>
      </c>
      <c r="AL50" s="27">
        <f t="shared" si="17"/>
      </c>
      <c r="AM50" s="27">
        <f t="shared" si="17"/>
      </c>
      <c r="AN50" s="27">
        <f t="shared" si="17"/>
      </c>
      <c r="AO50" s="27">
        <f t="shared" si="17"/>
      </c>
      <c r="AP50" s="27">
        <f t="shared" si="17"/>
      </c>
      <c r="AQ50" s="27">
        <f t="shared" si="17"/>
      </c>
      <c r="AR50" s="27">
        <f t="shared" si="17"/>
      </c>
      <c r="AS50" s="27">
        <f t="shared" si="17"/>
      </c>
      <c r="AT50" s="27">
        <f t="shared" si="17"/>
      </c>
      <c r="AU50" s="27">
        <f t="shared" si="17"/>
      </c>
      <c r="AV50" s="27">
        <f t="shared" si="17"/>
      </c>
      <c r="AW50" s="27">
        <f t="shared" si="17"/>
      </c>
      <c r="AX50" s="27">
        <f t="shared" si="17"/>
      </c>
      <c r="AY50" s="27">
        <f t="shared" si="17"/>
      </c>
      <c r="AZ50" s="27">
        <f t="shared" si="17"/>
      </c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</row>
    <row r="51" spans="1:79" s="71" customFormat="1" ht="15.75" customHeight="1">
      <c r="A51" s="68" t="str">
        <f>"B +/-"</f>
        <v>B +/-</v>
      </c>
      <c r="B51" s="69">
        <f>IF(B50&gt;0,B50/B36,"")</f>
      </c>
      <c r="C51" s="70">
        <f aca="true" t="shared" si="18" ref="C51:AZ51">IF(C50&lt;&gt;"",C50/C36,"")</f>
      </c>
      <c r="D51" s="70">
        <f t="shared" si="18"/>
      </c>
      <c r="E51" s="70">
        <f t="shared" si="18"/>
      </c>
      <c r="F51" s="70">
        <f t="shared" si="18"/>
      </c>
      <c r="G51" s="70">
        <f t="shared" si="18"/>
      </c>
      <c r="H51" s="70">
        <f t="shared" si="18"/>
      </c>
      <c r="I51" s="70">
        <f t="shared" si="18"/>
      </c>
      <c r="J51" s="70">
        <f t="shared" si="18"/>
      </c>
      <c r="K51" s="70">
        <f t="shared" si="18"/>
      </c>
      <c r="L51" s="70">
        <f t="shared" si="18"/>
      </c>
      <c r="M51" s="70">
        <f t="shared" si="18"/>
      </c>
      <c r="N51" s="70">
        <f t="shared" si="18"/>
      </c>
      <c r="O51" s="70">
        <f t="shared" si="18"/>
      </c>
      <c r="P51" s="70">
        <f t="shared" si="18"/>
      </c>
      <c r="Q51" s="70">
        <f t="shared" si="18"/>
      </c>
      <c r="R51" s="70">
        <f t="shared" si="18"/>
      </c>
      <c r="S51" s="70">
        <f t="shared" si="18"/>
      </c>
      <c r="T51" s="70">
        <f t="shared" si="18"/>
      </c>
      <c r="U51" s="70">
        <f t="shared" si="18"/>
      </c>
      <c r="V51" s="70">
        <f t="shared" si="18"/>
      </c>
      <c r="W51" s="70">
        <f t="shared" si="18"/>
      </c>
      <c r="X51" s="70">
        <f t="shared" si="18"/>
      </c>
      <c r="Y51" s="70">
        <f t="shared" si="18"/>
      </c>
      <c r="Z51" s="70">
        <f t="shared" si="18"/>
      </c>
      <c r="AA51" s="70">
        <f t="shared" si="18"/>
      </c>
      <c r="AB51" s="70">
        <f t="shared" si="18"/>
      </c>
      <c r="AC51" s="70">
        <f t="shared" si="18"/>
      </c>
      <c r="AD51" s="70">
        <f t="shared" si="18"/>
      </c>
      <c r="AE51" s="70">
        <f t="shared" si="18"/>
      </c>
      <c r="AF51" s="70">
        <f t="shared" si="18"/>
      </c>
      <c r="AG51" s="70">
        <f t="shared" si="18"/>
      </c>
      <c r="AH51" s="70">
        <f t="shared" si="18"/>
      </c>
      <c r="AI51" s="70">
        <f t="shared" si="18"/>
      </c>
      <c r="AJ51" s="70">
        <f t="shared" si="18"/>
      </c>
      <c r="AK51" s="70">
        <f t="shared" si="18"/>
      </c>
      <c r="AL51" s="70">
        <f t="shared" si="18"/>
      </c>
      <c r="AM51" s="70">
        <f t="shared" si="18"/>
      </c>
      <c r="AN51" s="70">
        <f t="shared" si="18"/>
      </c>
      <c r="AO51" s="70">
        <f t="shared" si="18"/>
      </c>
      <c r="AP51" s="70">
        <f t="shared" si="18"/>
      </c>
      <c r="AQ51" s="70">
        <f t="shared" si="18"/>
      </c>
      <c r="AR51" s="70">
        <f t="shared" si="18"/>
      </c>
      <c r="AS51" s="70">
        <f t="shared" si="18"/>
      </c>
      <c r="AT51" s="70">
        <f t="shared" si="18"/>
      </c>
      <c r="AU51" s="70">
        <f t="shared" si="18"/>
      </c>
      <c r="AV51" s="70">
        <f t="shared" si="18"/>
      </c>
      <c r="AW51" s="70">
        <f t="shared" si="18"/>
      </c>
      <c r="AX51" s="70">
        <f t="shared" si="18"/>
      </c>
      <c r="AY51" s="70">
        <f t="shared" si="18"/>
      </c>
      <c r="AZ51" s="70">
        <f t="shared" si="18"/>
      </c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</row>
    <row r="52" spans="2:79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</row>
    <row r="53" spans="2:79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</row>
    <row r="54" spans="1:79" ht="15.75" customHeight="1">
      <c r="A54" s="8" t="s">
        <v>14</v>
      </c>
      <c r="B54" s="2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</row>
    <row r="55" spans="1:79" ht="15.75" customHeight="1">
      <c r="A55" s="34">
        <f>IF(A58&gt;0,((B8*B9)+(B35*B36))/(B9+B36),"")</f>
      </c>
      <c r="B55" s="55">
        <f>IF(A55&lt;&gt;"",IF(B$4="B",A55-$G$1,IF(B$4="A",A55-$I$1,A55)),"")</f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</row>
    <row r="56" spans="2:79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</row>
    <row r="57" spans="1:79" ht="15.75" customHeight="1">
      <c r="A57" s="8" t="s">
        <v>6</v>
      </c>
      <c r="B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</row>
    <row r="58" spans="1:79" ht="15.75" customHeight="1">
      <c r="A58" s="34">
        <f>B9+B36</f>
        <v>0</v>
      </c>
      <c r="B58" s="56">
        <f>IF(A55&lt;&gt;"",IF(B$4="B",(A55*A58)-($G$1*A58),IF(B$4="A",(A55*A58)-($I$1*A58),(A55*A58))),"")</f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</row>
    <row r="59" spans="2:79" ht="15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</row>
    <row r="60" spans="2:79" ht="15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</row>
    <row r="61" spans="2:79" ht="15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</row>
    <row r="62" spans="2:79" ht="15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</row>
    <row r="63" spans="2:79" ht="15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</row>
    <row r="64" spans="2:79" ht="15.7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</row>
    <row r="65" spans="2:79" ht="15.7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</row>
    <row r="66" spans="2:79" ht="15.7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</row>
    <row r="67" spans="2:79" ht="15.7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</row>
    <row r="68" spans="2:79" ht="15.7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</row>
    <row r="69" spans="2:79" ht="15.7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</row>
    <row r="70" spans="2:79" ht="15.7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</row>
    <row r="71" spans="2:79" ht="15.7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</row>
    <row r="72" spans="2:79" ht="15.7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</row>
    <row r="73" spans="2:79" ht="15.7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</row>
    <row r="74" spans="2:79" ht="15.7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</row>
    <row r="75" spans="2:79" ht="15.7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</row>
    <row r="76" spans="2:79" ht="15.7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</row>
    <row r="77" spans="2:79" ht="15.7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</row>
    <row r="78" spans="2:79" ht="15.7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</row>
    <row r="79" spans="2:79" ht="15.7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</row>
    <row r="80" spans="2:79" ht="15.7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</row>
    <row r="81" spans="2:79" ht="15.7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</row>
    <row r="82" spans="2:79" ht="15.7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</row>
    <row r="83" spans="2:79" ht="15.7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</row>
    <row r="84" spans="2:79" ht="15.7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</row>
    <row r="85" spans="2:79" ht="15.7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</row>
    <row r="86" spans="2:79" ht="15.7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</row>
    <row r="87" spans="2:79" ht="15.7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</row>
    <row r="88" spans="2:79" ht="15.7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</row>
    <row r="89" spans="2:79" ht="15.7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</row>
    <row r="90" spans="2:79" ht="15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</row>
    <row r="91" spans="2:79" ht="15.7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</row>
    <row r="92" spans="2:79" ht="15.7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</row>
    <row r="93" spans="2:79" ht="15.7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</row>
    <row r="94" spans="2:79" ht="15.7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</row>
    <row r="95" spans="2:79" ht="15.7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</row>
    <row r="96" spans="2:79" ht="15.7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</row>
    <row r="97" spans="2:79" ht="15.7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</row>
    <row r="98" spans="2:79" ht="15.7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</row>
    <row r="99" spans="2:79" ht="15.7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</row>
    <row r="100" spans="2:79" ht="15.7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</row>
    <row r="101" spans="2:79" ht="15.7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</row>
    <row r="102" spans="2:79" ht="15.7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</row>
    <row r="103" spans="2:79" ht="15.7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</row>
    <row r="104" spans="2:79" ht="15.7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</row>
    <row r="105" spans="2:79" ht="15.7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</row>
    <row r="106" spans="2:79" ht="15.7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</row>
    <row r="107" spans="2:79" ht="15.7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</row>
    <row r="108" spans="2:79" ht="15.7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</row>
    <row r="109" spans="2:79" ht="15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</row>
    <row r="110" spans="2:79" ht="15.7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</row>
    <row r="111" spans="2:79" ht="15.7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</row>
    <row r="112" spans="2:79" ht="15.7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</row>
    <row r="113" spans="2:79" ht="15.7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</row>
    <row r="114" spans="2:79" ht="15.7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</row>
    <row r="115" spans="2:79" ht="15.7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</row>
    <row r="116" spans="2:79" ht="15.7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</row>
    <row r="117" spans="2:79" ht="15.7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</row>
    <row r="118" spans="2:79" ht="15.7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</row>
    <row r="119" spans="2:79" ht="15.7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</row>
    <row r="120" spans="2:79" ht="15.7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</row>
    <row r="121" spans="2:79" ht="15.7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</row>
    <row r="122" spans="2:79" ht="15.7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</row>
    <row r="123" spans="2:79" ht="15.7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</row>
    <row r="124" spans="2:79" ht="15.7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</row>
    <row r="125" spans="2:79" ht="15.7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</row>
    <row r="126" spans="2:79" ht="15.7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</row>
    <row r="127" spans="2:79" ht="15.7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</row>
    <row r="128" spans="2:79" ht="15.7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</row>
    <row r="129" spans="2:79" ht="15.7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</row>
    <row r="130" spans="2:79" ht="15.7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</row>
    <row r="131" spans="2:79" ht="15.7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</row>
    <row r="132" spans="2:79" ht="15.7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</row>
    <row r="133" spans="2:79" ht="15.7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</row>
    <row r="134" spans="2:79" ht="15.7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</row>
    <row r="135" spans="2:79" ht="15.7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</row>
    <row r="136" spans="2:79" ht="15.7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</row>
    <row r="137" spans="2:79" ht="15.7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</row>
    <row r="138" spans="2:79" ht="15.7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</row>
    <row r="139" spans="2:79" ht="15.7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</row>
    <row r="140" spans="2:79" ht="15.7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</row>
    <row r="141" spans="2:79" ht="15.7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</row>
    <row r="142" spans="2:79" ht="15.7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</row>
    <row r="143" spans="2:79" ht="15.7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</row>
    <row r="144" spans="2:79" ht="15.7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</row>
    <row r="145" spans="2:79" ht="15.7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</row>
    <row r="146" spans="2:79" ht="15.7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</row>
    <row r="147" spans="2:79" ht="15.7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</row>
    <row r="148" spans="2:79" ht="15.7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</row>
    <row r="149" spans="2:79" ht="15.7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</row>
    <row r="150" spans="2:79" ht="15.7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</row>
    <row r="151" spans="2:79" ht="15.7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</row>
    <row r="152" spans="2:79" ht="15.7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</row>
    <row r="153" spans="2:79" ht="15.7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</row>
    <row r="154" spans="2:79" ht="15.7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</row>
    <row r="155" spans="2:79" ht="15.7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</row>
    <row r="156" spans="2:79" ht="15.7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</row>
    <row r="157" spans="2:79" ht="15.7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</row>
    <row r="158" spans="2:79" ht="15.7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</row>
    <row r="159" spans="2:79" ht="15.7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</row>
    <row r="160" spans="2:79" ht="15.7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</row>
    <row r="161" spans="2:79" ht="15.7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</row>
    <row r="162" spans="2:79" ht="15.7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</row>
    <row r="163" spans="2:79" ht="15.7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</row>
    <row r="164" spans="2:79" ht="15.7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</row>
    <row r="165" spans="2:79" ht="15.7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</row>
    <row r="166" spans="2:79" ht="15.7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</row>
    <row r="167" spans="2:79" ht="15.7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</row>
    <row r="168" spans="2:79" ht="15.7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</row>
    <row r="169" spans="2:79" ht="15.7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</row>
    <row r="170" spans="2:79" ht="15.7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</row>
    <row r="171" spans="2:79" ht="15.7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</row>
    <row r="172" spans="2:79" ht="15.7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</row>
    <row r="173" spans="2:79" ht="15.7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</row>
    <row r="174" spans="2:79" ht="15.7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</row>
    <row r="175" spans="2:79" ht="15.7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</row>
    <row r="176" spans="2:79" ht="15.7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</row>
    <row r="177" spans="2:79" ht="15.7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</row>
    <row r="178" spans="2:79" ht="15.7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</row>
    <row r="179" spans="2:79" ht="15.7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</row>
    <row r="180" spans="2:79" ht="15.7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</row>
    <row r="181" spans="2:79" ht="15.7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</row>
    <row r="182" spans="2:79" ht="15.7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</row>
    <row r="183" spans="2:79" ht="15.7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</row>
    <row r="184" spans="2:79" ht="15.7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</row>
    <row r="185" spans="2:79" ht="15.7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</row>
    <row r="186" spans="2:79" ht="15.7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</row>
    <row r="187" spans="2:79" ht="15.7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</row>
    <row r="188" spans="2:79" ht="15.7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</row>
    <row r="189" spans="2:79" ht="15.7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</row>
    <row r="190" spans="2:79" ht="15.7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</row>
    <row r="191" spans="2:79" ht="15.7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</row>
    <row r="192" spans="2:79" ht="15.7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</row>
    <row r="193" spans="2:79" ht="15.7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</row>
    <row r="194" spans="2:79" ht="15.7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</row>
    <row r="195" spans="2:79" ht="15.7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</row>
    <row r="196" spans="2:79" ht="15.7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</row>
    <row r="197" spans="2:79" ht="15.7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</row>
    <row r="198" spans="2:79" ht="15.7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</row>
    <row r="199" spans="2:79" ht="15.7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</row>
    <row r="200" spans="2:79" ht="15.7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</row>
    <row r="201" spans="2:79" ht="15.7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</row>
    <row r="202" spans="2:79" ht="15.7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</row>
    <row r="203" spans="2:79" ht="15.7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</row>
    <row r="204" spans="2:79" ht="15.7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</row>
    <row r="205" spans="2:79" ht="15.7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</row>
    <row r="206" spans="2:79" ht="15.7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</row>
    <row r="207" spans="2:79" ht="15.7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</row>
    <row r="208" spans="2:79" ht="15.7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</row>
    <row r="209" spans="2:79" ht="15.7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</row>
    <row r="210" spans="2:79" ht="15.7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</row>
    <row r="211" spans="2:79" ht="15.7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</row>
    <row r="212" spans="2:79" ht="15.7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</row>
    <row r="213" spans="2:79" ht="15.7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</row>
    <row r="214" spans="2:79" ht="15.7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</row>
    <row r="215" spans="2:79" ht="15.7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</row>
    <row r="216" spans="2:79" ht="15.7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</row>
    <row r="217" spans="2:79" ht="15.7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</row>
    <row r="218" spans="2:79" ht="15.7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</row>
    <row r="219" spans="2:79" ht="15.7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</row>
    <row r="220" spans="2:79" ht="15.7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</row>
    <row r="221" spans="2:79" ht="15.7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</row>
    <row r="222" spans="2:79" ht="15.7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</row>
    <row r="223" spans="2:79" ht="15.75" customHeigh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</row>
    <row r="224" spans="2:79" ht="15.75" customHeigh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</row>
    <row r="225" spans="2:79" ht="15.75" customHeigh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</row>
    <row r="226" spans="2:79" ht="15.75" customHeigh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</row>
    <row r="227" spans="2:79" ht="15.75" customHeight="1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</row>
    <row r="228" spans="2:79" ht="15.75" customHeight="1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</row>
    <row r="229" spans="2:79" ht="15.75" customHeight="1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</row>
    <row r="230" spans="2:79" ht="15.75" customHeigh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</row>
    <row r="231" spans="2:79" ht="15.75" customHeight="1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</row>
    <row r="232" spans="2:79" ht="15.75" customHeigh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</row>
    <row r="233" spans="2:79" ht="15.75" customHeigh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</row>
    <row r="234" spans="2:79" ht="15.75" customHeigh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</row>
    <row r="235" spans="2:79" ht="15.75" customHeigh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</row>
    <row r="236" spans="2:79" ht="15.75" customHeigh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</row>
    <row r="237" spans="2:79" ht="15.75" customHeigh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</row>
    <row r="238" spans="2:79" ht="15.75" customHeigh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</row>
    <row r="239" spans="2:79" ht="15.75" customHeigh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</row>
    <row r="240" spans="2:79" ht="15.75" customHeigh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</row>
    <row r="241" spans="2:79" ht="15.75" customHeight="1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</row>
    <row r="242" spans="2:79" ht="15.75" customHeight="1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</row>
    <row r="243" spans="2:79" ht="15.75" customHeigh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</row>
    <row r="244" spans="2:79" ht="15.75" customHeight="1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</row>
    <row r="245" spans="2:79" ht="15.75" customHeight="1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</row>
    <row r="246" spans="2:79" ht="15.75" customHeight="1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</row>
    <row r="247" spans="2:79" ht="15.75" customHeight="1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</row>
    <row r="248" spans="2:79" ht="15.75" customHeight="1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</row>
    <row r="249" spans="2:79" ht="15.75" customHeight="1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</row>
    <row r="250" spans="2:79" ht="15.75" customHeight="1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</row>
    <row r="251" spans="2:79" ht="15.75" customHeight="1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</row>
    <row r="252" spans="2:79" ht="15.75" customHeigh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</row>
    <row r="253" spans="2:79" ht="15.75" customHeight="1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</row>
    <row r="254" spans="2:79" ht="15.75" customHeight="1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</row>
    <row r="255" spans="2:79" ht="15.75" customHeight="1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</row>
    <row r="256" spans="2:79" ht="15.75" customHeight="1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</row>
    <row r="257" spans="2:79" ht="15.75" customHeight="1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</row>
    <row r="258" spans="2:79" ht="15.75" customHeight="1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</row>
    <row r="259" spans="2:79" ht="15.75" customHeight="1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</row>
    <row r="260" spans="2:79" ht="15.75" customHeight="1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</row>
    <row r="261" spans="2:79" ht="15.75" customHeight="1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</row>
    <row r="262" spans="2:79" ht="15.75" customHeight="1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</row>
    <row r="263" spans="2:79" ht="15.75" customHeight="1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</row>
    <row r="264" spans="2:79" ht="15.75" customHeight="1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</row>
    <row r="265" spans="2:79" ht="15.75" customHeight="1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</row>
    <row r="266" spans="2:79" ht="15.75" customHeight="1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</row>
    <row r="267" spans="2:79" ht="15.75" customHeight="1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</row>
    <row r="268" spans="2:79" ht="15.75" customHeight="1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</row>
    <row r="269" spans="2:79" ht="15.75" customHeight="1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</row>
    <row r="270" spans="2:79" ht="15.75" customHeigh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</row>
    <row r="271" spans="2:79" ht="15.75" customHeight="1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</row>
    <row r="272" spans="2:79" ht="15.75" customHeight="1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</row>
    <row r="273" spans="2:79" ht="15.75" customHeight="1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</row>
    <row r="274" spans="2:79" ht="15.75" customHeight="1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</row>
    <row r="275" spans="2:79" ht="15.75" customHeight="1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</row>
    <row r="276" spans="2:79" ht="15.75" customHeight="1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</row>
    <row r="277" spans="2:79" ht="15.75" customHeight="1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</row>
    <row r="278" spans="2:79" ht="15.75" customHeight="1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</row>
    <row r="279" spans="2:79" ht="15.75" customHeight="1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</row>
    <row r="280" spans="2:79" ht="15.75" customHeight="1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</row>
    <row r="281" spans="2:79" ht="15.75" customHeight="1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</row>
    <row r="282" spans="2:79" ht="15.75" customHeight="1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</row>
    <row r="283" spans="2:79" ht="15.75" customHeight="1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</row>
    <row r="284" spans="2:79" ht="15.75" customHeight="1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</row>
    <row r="285" spans="2:79" ht="15.75" customHeight="1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</row>
    <row r="286" spans="2:79" ht="15.75" customHeight="1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</row>
    <row r="287" spans="2:79" ht="15.75" customHeight="1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</row>
    <row r="288" spans="2:79" ht="15.75" customHeight="1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</row>
    <row r="289" spans="2:79" ht="15.75" customHeight="1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</row>
    <row r="290" spans="2:79" ht="15.75" customHeight="1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</row>
    <row r="291" spans="2:79" ht="15.75" customHeight="1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</row>
    <row r="292" spans="2:79" ht="15.75" customHeight="1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</row>
    <row r="293" spans="2:79" ht="15.75" customHeight="1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</row>
    <row r="294" spans="2:79" ht="15.75" customHeight="1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</row>
    <row r="295" spans="2:79" ht="15.75" customHeight="1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</row>
    <row r="296" spans="2:79" ht="15.75" customHeight="1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</row>
    <row r="297" spans="2:79" ht="15.75" customHeight="1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</row>
    <row r="298" spans="2:79" ht="15.75" customHeight="1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</row>
    <row r="299" spans="2:79" ht="15.75" customHeight="1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</row>
    <row r="300" spans="2:79" ht="15.75" customHeight="1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</row>
    <row r="301" spans="2:79" ht="15.75" customHeight="1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</row>
    <row r="302" spans="2:79" ht="15.75" customHeight="1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</row>
    <row r="303" spans="2:79" ht="15.75" customHeight="1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</row>
    <row r="304" spans="2:79" ht="15.75" customHeight="1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</row>
    <row r="305" spans="2:79" ht="15.75" customHeight="1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</row>
    <row r="306" spans="2:79" ht="15.75" customHeight="1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</row>
    <row r="307" spans="2:79" ht="15.75" customHeight="1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</row>
    <row r="308" spans="2:79" ht="15.75" customHeight="1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</row>
    <row r="309" spans="2:79" ht="15.75" customHeight="1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</row>
    <row r="310" spans="2:79" ht="15.75" customHeight="1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</row>
    <row r="311" spans="2:79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</row>
    <row r="312" spans="2:79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</row>
    <row r="313" spans="2:79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</row>
    <row r="314" spans="2:79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</row>
    <row r="315" spans="2:79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</row>
    <row r="316" spans="2:79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</row>
    <row r="317" spans="2:79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</row>
    <row r="318" spans="2:79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</row>
    <row r="319" spans="2:79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</row>
    <row r="320" spans="2:79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</row>
    <row r="321" spans="2:79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</row>
    <row r="322" spans="1:79" s="17" customFormat="1" ht="18">
      <c r="A322" s="18"/>
      <c r="B322" s="18"/>
      <c r="C322" s="18"/>
      <c r="D322" s="18"/>
      <c r="E322" s="18"/>
      <c r="F322" s="18"/>
      <c r="G322" s="18"/>
      <c r="H322" s="18"/>
      <c r="I322" s="18"/>
      <c r="J322" s="28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19"/>
      <c r="W322" s="20"/>
      <c r="X322" s="19"/>
      <c r="Y322" s="20"/>
      <c r="Z322" s="19"/>
      <c r="AA322" s="20"/>
      <c r="AB322" s="19"/>
      <c r="AC322" s="20"/>
      <c r="AD322" s="19"/>
      <c r="AE322" s="20"/>
      <c r="AF322" s="19"/>
      <c r="AG322" s="20"/>
      <c r="AH322" s="19"/>
      <c r="AI322" s="20"/>
      <c r="AJ322" s="30"/>
      <c r="AK322" s="30"/>
      <c r="AL322" s="30"/>
      <c r="AM322" s="30"/>
      <c r="AN322" s="30"/>
      <c r="AO322" s="30"/>
      <c r="AP322" s="30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</row>
    <row r="323" spans="1:79" s="17" customFormat="1" ht="18">
      <c r="A323" s="18"/>
      <c r="B323" s="18"/>
      <c r="C323" s="18"/>
      <c r="D323" s="18"/>
      <c r="E323" s="18"/>
      <c r="F323" s="18"/>
      <c r="G323" s="18"/>
      <c r="H323" s="18"/>
      <c r="I323" s="18"/>
      <c r="J323" s="28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19"/>
      <c r="W323" s="20"/>
      <c r="X323" s="19"/>
      <c r="Y323" s="20"/>
      <c r="Z323" s="19"/>
      <c r="AA323" s="20"/>
      <c r="AB323" s="19"/>
      <c r="AC323" s="20"/>
      <c r="AD323" s="19"/>
      <c r="AE323" s="20"/>
      <c r="AF323" s="19"/>
      <c r="AG323" s="20"/>
      <c r="AH323" s="19"/>
      <c r="AI323" s="20"/>
      <c r="AJ323" s="30"/>
      <c r="AK323" s="30"/>
      <c r="AL323" s="30"/>
      <c r="AM323" s="30"/>
      <c r="AN323" s="30"/>
      <c r="AO323" s="30"/>
      <c r="AP323" s="30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</row>
    <row r="324" spans="1:79" s="17" customFormat="1" ht="18">
      <c r="A324" s="18"/>
      <c r="B324" s="18"/>
      <c r="C324" s="18"/>
      <c r="D324" s="18"/>
      <c r="E324" s="18"/>
      <c r="F324" s="18"/>
      <c r="G324" s="18"/>
      <c r="H324" s="18"/>
      <c r="I324" s="18"/>
      <c r="J324" s="28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19"/>
      <c r="W324" s="20"/>
      <c r="X324" s="19"/>
      <c r="Y324" s="20"/>
      <c r="Z324" s="19"/>
      <c r="AA324" s="20"/>
      <c r="AB324" s="19"/>
      <c r="AC324" s="20"/>
      <c r="AD324" s="19"/>
      <c r="AE324" s="20"/>
      <c r="AF324" s="19"/>
      <c r="AG324" s="20"/>
      <c r="AH324" s="19"/>
      <c r="AI324" s="20"/>
      <c r="AJ324" s="30"/>
      <c r="AK324" s="30"/>
      <c r="AL324" s="30"/>
      <c r="AM324" s="30"/>
      <c r="AN324" s="30"/>
      <c r="AO324" s="30"/>
      <c r="AP324" s="30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</row>
    <row r="325" spans="1:79" s="17" customFormat="1" ht="18">
      <c r="A325" s="18"/>
      <c r="B325" s="18"/>
      <c r="C325" s="18"/>
      <c r="D325" s="18"/>
      <c r="E325" s="18"/>
      <c r="F325" s="18"/>
      <c r="G325" s="18"/>
      <c r="H325" s="18"/>
      <c r="I325" s="18"/>
      <c r="J325" s="28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19"/>
      <c r="W325" s="20"/>
      <c r="X325" s="19"/>
      <c r="Y325" s="20"/>
      <c r="Z325" s="19"/>
      <c r="AA325" s="20"/>
      <c r="AB325" s="19"/>
      <c r="AC325" s="20"/>
      <c r="AD325" s="19"/>
      <c r="AE325" s="20"/>
      <c r="AF325" s="19"/>
      <c r="AG325" s="20"/>
      <c r="AH325" s="19"/>
      <c r="AI325" s="20"/>
      <c r="AJ325" s="30"/>
      <c r="AK325" s="30"/>
      <c r="AL325" s="30"/>
      <c r="AM325" s="30"/>
      <c r="AN325" s="30"/>
      <c r="AO325" s="30"/>
      <c r="AP325" s="30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</row>
    <row r="326" spans="1:79" s="17" customFormat="1" ht="18">
      <c r="A326" s="18"/>
      <c r="B326" s="18"/>
      <c r="C326" s="18"/>
      <c r="D326" s="18"/>
      <c r="E326" s="18"/>
      <c r="F326" s="18"/>
      <c r="G326" s="18"/>
      <c r="H326" s="18"/>
      <c r="I326" s="18"/>
      <c r="J326" s="28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19"/>
      <c r="W326" s="20"/>
      <c r="X326" s="19"/>
      <c r="Y326" s="20"/>
      <c r="Z326" s="19"/>
      <c r="AA326" s="20"/>
      <c r="AB326" s="19"/>
      <c r="AC326" s="20"/>
      <c r="AD326" s="19"/>
      <c r="AE326" s="20"/>
      <c r="AF326" s="19"/>
      <c r="AG326" s="20"/>
      <c r="AH326" s="19"/>
      <c r="AI326" s="20"/>
      <c r="AJ326" s="30"/>
      <c r="AK326" s="30"/>
      <c r="AL326" s="30"/>
      <c r="AM326" s="30"/>
      <c r="AN326" s="30"/>
      <c r="AO326" s="30"/>
      <c r="AP326" s="30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</row>
    <row r="327" spans="1:79" s="17" customFormat="1" ht="18">
      <c r="A327" s="18"/>
      <c r="B327" s="18"/>
      <c r="C327" s="18"/>
      <c r="D327" s="18"/>
      <c r="E327" s="18"/>
      <c r="F327" s="18"/>
      <c r="G327" s="18"/>
      <c r="H327" s="18"/>
      <c r="I327" s="18"/>
      <c r="J327" s="28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19"/>
      <c r="W327" s="20"/>
      <c r="X327" s="19"/>
      <c r="Y327" s="20"/>
      <c r="Z327" s="19"/>
      <c r="AA327" s="20"/>
      <c r="AB327" s="19"/>
      <c r="AC327" s="20"/>
      <c r="AD327" s="19"/>
      <c r="AE327" s="20"/>
      <c r="AF327" s="19"/>
      <c r="AG327" s="20"/>
      <c r="AH327" s="19"/>
      <c r="AI327" s="20"/>
      <c r="AJ327" s="30"/>
      <c r="AK327" s="30"/>
      <c r="AL327" s="30"/>
      <c r="AM327" s="30"/>
      <c r="AN327" s="30"/>
      <c r="AO327" s="30"/>
      <c r="AP327" s="30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</row>
    <row r="328" spans="1:79" s="17" customFormat="1" ht="18">
      <c r="A328" s="18"/>
      <c r="B328" s="18"/>
      <c r="C328" s="18"/>
      <c r="D328" s="18"/>
      <c r="E328" s="18"/>
      <c r="F328" s="18"/>
      <c r="G328" s="18"/>
      <c r="H328" s="18"/>
      <c r="I328" s="18"/>
      <c r="J328" s="28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19"/>
      <c r="W328" s="20"/>
      <c r="X328" s="19"/>
      <c r="Y328" s="20"/>
      <c r="Z328" s="19"/>
      <c r="AA328" s="20"/>
      <c r="AB328" s="19"/>
      <c r="AC328" s="20"/>
      <c r="AD328" s="19"/>
      <c r="AE328" s="20"/>
      <c r="AF328" s="19"/>
      <c r="AG328" s="20"/>
      <c r="AH328" s="19"/>
      <c r="AI328" s="20"/>
      <c r="AJ328" s="30"/>
      <c r="AK328" s="30"/>
      <c r="AL328" s="30"/>
      <c r="AM328" s="30"/>
      <c r="AN328" s="30"/>
      <c r="AO328" s="30"/>
      <c r="AP328" s="30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</row>
    <row r="329" spans="1:79" s="17" customFormat="1" ht="18">
      <c r="A329" s="18"/>
      <c r="B329" s="18"/>
      <c r="C329" s="18"/>
      <c r="D329" s="18"/>
      <c r="E329" s="18"/>
      <c r="F329" s="18"/>
      <c r="G329" s="18"/>
      <c r="H329" s="18"/>
      <c r="I329" s="18"/>
      <c r="J329" s="28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19"/>
      <c r="W329" s="20"/>
      <c r="X329" s="19"/>
      <c r="Y329" s="20"/>
      <c r="Z329" s="19"/>
      <c r="AA329" s="20"/>
      <c r="AB329" s="19"/>
      <c r="AC329" s="20"/>
      <c r="AD329" s="19"/>
      <c r="AE329" s="20"/>
      <c r="AF329" s="19"/>
      <c r="AG329" s="20"/>
      <c r="AH329" s="19"/>
      <c r="AI329" s="20"/>
      <c r="AJ329" s="30"/>
      <c r="AK329" s="30"/>
      <c r="AL329" s="30"/>
      <c r="AM329" s="30"/>
      <c r="AN329" s="30"/>
      <c r="AO329" s="30"/>
      <c r="AP329" s="30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</row>
    <row r="330" spans="1:79" s="17" customFormat="1" ht="18">
      <c r="A330" s="18"/>
      <c r="B330" s="18"/>
      <c r="C330" s="18"/>
      <c r="D330" s="18"/>
      <c r="E330" s="18"/>
      <c r="F330" s="18"/>
      <c r="G330" s="18"/>
      <c r="H330" s="18"/>
      <c r="I330" s="18"/>
      <c r="J330" s="28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19"/>
      <c r="W330" s="20"/>
      <c r="X330" s="19"/>
      <c r="Y330" s="20"/>
      <c r="Z330" s="19"/>
      <c r="AA330" s="20"/>
      <c r="AB330" s="19"/>
      <c r="AC330" s="20"/>
      <c r="AD330" s="19"/>
      <c r="AE330" s="20"/>
      <c r="AF330" s="19"/>
      <c r="AG330" s="20"/>
      <c r="AH330" s="19"/>
      <c r="AI330" s="20"/>
      <c r="AJ330" s="30"/>
      <c r="AK330" s="30"/>
      <c r="AL330" s="30"/>
      <c r="AM330" s="30"/>
      <c r="AN330" s="30"/>
      <c r="AO330" s="30"/>
      <c r="AP330" s="30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</row>
    <row r="331" spans="1:79" s="17" customFormat="1" ht="18">
      <c r="A331" s="18"/>
      <c r="B331" s="18"/>
      <c r="C331" s="18"/>
      <c r="D331" s="18"/>
      <c r="E331" s="18"/>
      <c r="F331" s="18"/>
      <c r="G331" s="18"/>
      <c r="H331" s="18"/>
      <c r="I331" s="18"/>
      <c r="J331" s="28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19"/>
      <c r="W331" s="20"/>
      <c r="X331" s="19"/>
      <c r="Y331" s="20"/>
      <c r="Z331" s="19"/>
      <c r="AA331" s="20"/>
      <c r="AB331" s="19"/>
      <c r="AC331" s="20"/>
      <c r="AD331" s="19"/>
      <c r="AE331" s="20"/>
      <c r="AF331" s="19"/>
      <c r="AG331" s="20"/>
      <c r="AH331" s="19"/>
      <c r="AI331" s="20"/>
      <c r="AJ331" s="30"/>
      <c r="AK331" s="30"/>
      <c r="AL331" s="30"/>
      <c r="AM331" s="30"/>
      <c r="AN331" s="30"/>
      <c r="AO331" s="30"/>
      <c r="AP331" s="30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</row>
    <row r="332" spans="1:79" s="17" customFormat="1" ht="18">
      <c r="A332" s="18"/>
      <c r="B332" s="18"/>
      <c r="C332" s="18"/>
      <c r="D332" s="18"/>
      <c r="E332" s="18"/>
      <c r="F332" s="18"/>
      <c r="G332" s="18"/>
      <c r="H332" s="18"/>
      <c r="I332" s="18"/>
      <c r="J332" s="28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19"/>
      <c r="W332" s="20"/>
      <c r="X332" s="19"/>
      <c r="Y332" s="20"/>
      <c r="Z332" s="19"/>
      <c r="AA332" s="20"/>
      <c r="AB332" s="19"/>
      <c r="AC332" s="20"/>
      <c r="AD332" s="19"/>
      <c r="AE332" s="20"/>
      <c r="AF332" s="19"/>
      <c r="AG332" s="20"/>
      <c r="AH332" s="19"/>
      <c r="AI332" s="20"/>
      <c r="AJ332" s="30"/>
      <c r="AK332" s="30"/>
      <c r="AL332" s="30"/>
      <c r="AM332" s="30"/>
      <c r="AN332" s="30"/>
      <c r="AO332" s="30"/>
      <c r="AP332" s="30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</row>
    <row r="333" spans="1:79" s="17" customFormat="1" ht="18">
      <c r="A333" s="18"/>
      <c r="B333" s="18"/>
      <c r="C333" s="18"/>
      <c r="D333" s="18"/>
      <c r="E333" s="18"/>
      <c r="F333" s="18"/>
      <c r="G333" s="18"/>
      <c r="H333" s="18"/>
      <c r="I333" s="18"/>
      <c r="J333" s="28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19"/>
      <c r="W333" s="20"/>
      <c r="X333" s="19"/>
      <c r="Y333" s="20"/>
      <c r="Z333" s="19"/>
      <c r="AA333" s="20"/>
      <c r="AB333" s="19"/>
      <c r="AC333" s="20"/>
      <c r="AD333" s="19"/>
      <c r="AE333" s="20"/>
      <c r="AF333" s="19"/>
      <c r="AG333" s="20"/>
      <c r="AH333" s="19"/>
      <c r="AI333" s="20"/>
      <c r="AJ333" s="30"/>
      <c r="AK333" s="30"/>
      <c r="AL333" s="30"/>
      <c r="AM333" s="30"/>
      <c r="AN333" s="30"/>
      <c r="AO333" s="30"/>
      <c r="AP333" s="30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</row>
    <row r="334" spans="1:79" s="17" customFormat="1" ht="18">
      <c r="A334" s="18"/>
      <c r="B334" s="18"/>
      <c r="C334" s="18"/>
      <c r="D334" s="18"/>
      <c r="E334" s="18"/>
      <c r="F334" s="18"/>
      <c r="G334" s="18"/>
      <c r="H334" s="18"/>
      <c r="I334" s="18"/>
      <c r="J334" s="28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19"/>
      <c r="W334" s="20"/>
      <c r="X334" s="19"/>
      <c r="Y334" s="20"/>
      <c r="Z334" s="19"/>
      <c r="AA334" s="20"/>
      <c r="AB334" s="19"/>
      <c r="AC334" s="20"/>
      <c r="AD334" s="19"/>
      <c r="AE334" s="20"/>
      <c r="AF334" s="19"/>
      <c r="AG334" s="20"/>
      <c r="AH334" s="19"/>
      <c r="AI334" s="20"/>
      <c r="AJ334" s="30"/>
      <c r="AK334" s="30"/>
      <c r="AL334" s="30"/>
      <c r="AM334" s="30"/>
      <c r="AN334" s="30"/>
      <c r="AO334" s="30"/>
      <c r="AP334" s="30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</row>
    <row r="335" spans="1:79" s="17" customFormat="1" ht="18">
      <c r="A335" s="18"/>
      <c r="B335" s="18"/>
      <c r="C335" s="18"/>
      <c r="D335" s="18"/>
      <c r="E335" s="18"/>
      <c r="F335" s="18"/>
      <c r="G335" s="18"/>
      <c r="H335" s="18"/>
      <c r="I335" s="18"/>
      <c r="J335" s="28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19"/>
      <c r="W335" s="20"/>
      <c r="X335" s="19"/>
      <c r="Y335" s="20"/>
      <c r="Z335" s="19"/>
      <c r="AA335" s="20"/>
      <c r="AB335" s="19"/>
      <c r="AC335" s="20"/>
      <c r="AD335" s="19"/>
      <c r="AE335" s="20"/>
      <c r="AF335" s="19"/>
      <c r="AG335" s="20"/>
      <c r="AH335" s="19"/>
      <c r="AI335" s="20"/>
      <c r="AJ335" s="30"/>
      <c r="AK335" s="30"/>
      <c r="AL335" s="30"/>
      <c r="AM335" s="30"/>
      <c r="AN335" s="30"/>
      <c r="AO335" s="30"/>
      <c r="AP335" s="30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</row>
    <row r="336" spans="1:79" s="17" customFormat="1" ht="18">
      <c r="A336" s="18"/>
      <c r="B336" s="18"/>
      <c r="C336" s="18"/>
      <c r="D336" s="18"/>
      <c r="E336" s="18"/>
      <c r="F336" s="18"/>
      <c r="G336" s="18"/>
      <c r="H336" s="18"/>
      <c r="I336" s="18"/>
      <c r="J336" s="28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19"/>
      <c r="W336" s="20"/>
      <c r="X336" s="19"/>
      <c r="Y336" s="20"/>
      <c r="Z336" s="19"/>
      <c r="AA336" s="20"/>
      <c r="AB336" s="19"/>
      <c r="AC336" s="20"/>
      <c r="AD336" s="19"/>
      <c r="AE336" s="20"/>
      <c r="AF336" s="19"/>
      <c r="AG336" s="20"/>
      <c r="AH336" s="19"/>
      <c r="AI336" s="20"/>
      <c r="AJ336" s="30"/>
      <c r="AK336" s="30"/>
      <c r="AL336" s="30"/>
      <c r="AM336" s="30"/>
      <c r="AN336" s="30"/>
      <c r="AO336" s="30"/>
      <c r="AP336" s="30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</row>
    <row r="337" spans="1:79" s="17" customFormat="1" ht="18">
      <c r="A337" s="18"/>
      <c r="B337" s="18"/>
      <c r="C337" s="18"/>
      <c r="D337" s="18"/>
      <c r="E337" s="18"/>
      <c r="F337" s="18"/>
      <c r="G337" s="18"/>
      <c r="H337" s="18"/>
      <c r="I337" s="18"/>
      <c r="J337" s="28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19"/>
      <c r="W337" s="20"/>
      <c r="X337" s="19"/>
      <c r="Y337" s="20"/>
      <c r="Z337" s="19"/>
      <c r="AA337" s="20"/>
      <c r="AB337" s="19"/>
      <c r="AC337" s="20"/>
      <c r="AD337" s="19"/>
      <c r="AE337" s="20"/>
      <c r="AF337" s="19"/>
      <c r="AG337" s="20"/>
      <c r="AH337" s="19"/>
      <c r="AI337" s="20"/>
      <c r="AJ337" s="30"/>
      <c r="AK337" s="30"/>
      <c r="AL337" s="30"/>
      <c r="AM337" s="30"/>
      <c r="AN337" s="30"/>
      <c r="AO337" s="30"/>
      <c r="AP337" s="30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</row>
    <row r="338" spans="1:79" s="17" customFormat="1" ht="18">
      <c r="A338" s="18"/>
      <c r="B338" s="18"/>
      <c r="C338" s="18"/>
      <c r="D338" s="18"/>
      <c r="E338" s="18"/>
      <c r="F338" s="18"/>
      <c r="G338" s="18"/>
      <c r="H338" s="18"/>
      <c r="I338" s="18"/>
      <c r="J338" s="28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19"/>
      <c r="W338" s="20"/>
      <c r="X338" s="19"/>
      <c r="Y338" s="20"/>
      <c r="Z338" s="19"/>
      <c r="AA338" s="20"/>
      <c r="AB338" s="19"/>
      <c r="AC338" s="20"/>
      <c r="AD338" s="19"/>
      <c r="AE338" s="20"/>
      <c r="AF338" s="19"/>
      <c r="AG338" s="20"/>
      <c r="AH338" s="19"/>
      <c r="AI338" s="20"/>
      <c r="AJ338" s="30"/>
      <c r="AK338" s="30"/>
      <c r="AL338" s="30"/>
      <c r="AM338" s="30"/>
      <c r="AN338" s="30"/>
      <c r="AO338" s="30"/>
      <c r="AP338" s="30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</row>
    <row r="339" spans="1:79" s="17" customFormat="1" ht="18">
      <c r="A339" s="18"/>
      <c r="B339" s="18"/>
      <c r="C339" s="18"/>
      <c r="D339" s="18"/>
      <c r="E339" s="18"/>
      <c r="F339" s="18"/>
      <c r="G339" s="18"/>
      <c r="H339" s="18"/>
      <c r="I339" s="18"/>
      <c r="J339" s="28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19"/>
      <c r="W339" s="20"/>
      <c r="X339" s="19"/>
      <c r="Y339" s="20"/>
      <c r="Z339" s="19"/>
      <c r="AA339" s="20"/>
      <c r="AB339" s="19"/>
      <c r="AC339" s="20"/>
      <c r="AD339" s="19"/>
      <c r="AE339" s="20"/>
      <c r="AF339" s="19"/>
      <c r="AG339" s="20"/>
      <c r="AH339" s="19"/>
      <c r="AI339" s="20"/>
      <c r="AJ339" s="30"/>
      <c r="AK339" s="30"/>
      <c r="AL339" s="30"/>
      <c r="AM339" s="30"/>
      <c r="AN339" s="30"/>
      <c r="AO339" s="30"/>
      <c r="AP339" s="30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</row>
    <row r="340" spans="1:79" s="17" customFormat="1" ht="18">
      <c r="A340" s="18"/>
      <c r="B340" s="18"/>
      <c r="C340" s="18"/>
      <c r="D340" s="18"/>
      <c r="E340" s="18"/>
      <c r="F340" s="18"/>
      <c r="G340" s="18"/>
      <c r="H340" s="18"/>
      <c r="I340" s="18"/>
      <c r="J340" s="28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19"/>
      <c r="W340" s="20"/>
      <c r="X340" s="19"/>
      <c r="Y340" s="20"/>
      <c r="Z340" s="19"/>
      <c r="AA340" s="20"/>
      <c r="AB340" s="19"/>
      <c r="AC340" s="20"/>
      <c r="AD340" s="19"/>
      <c r="AE340" s="20"/>
      <c r="AF340" s="19"/>
      <c r="AG340" s="20"/>
      <c r="AH340" s="19"/>
      <c r="AI340" s="20"/>
      <c r="AJ340" s="30"/>
      <c r="AK340" s="30"/>
      <c r="AL340" s="30"/>
      <c r="AM340" s="30"/>
      <c r="AN340" s="30"/>
      <c r="AO340" s="30"/>
      <c r="AP340" s="30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</row>
    <row r="341" spans="1:79" s="17" customFormat="1" ht="18">
      <c r="A341" s="18"/>
      <c r="B341" s="18"/>
      <c r="C341" s="18"/>
      <c r="D341" s="18"/>
      <c r="E341" s="18"/>
      <c r="F341" s="18"/>
      <c r="G341" s="18"/>
      <c r="H341" s="18"/>
      <c r="I341" s="18"/>
      <c r="J341" s="28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19"/>
      <c r="W341" s="20"/>
      <c r="X341" s="19"/>
      <c r="Y341" s="20"/>
      <c r="Z341" s="19"/>
      <c r="AA341" s="20"/>
      <c r="AB341" s="19"/>
      <c r="AC341" s="20"/>
      <c r="AD341" s="19"/>
      <c r="AE341" s="20"/>
      <c r="AF341" s="19"/>
      <c r="AG341" s="20"/>
      <c r="AH341" s="19"/>
      <c r="AI341" s="20"/>
      <c r="AJ341" s="30"/>
      <c r="AK341" s="30"/>
      <c r="AL341" s="30"/>
      <c r="AM341" s="30"/>
      <c r="AN341" s="30"/>
      <c r="AO341" s="30"/>
      <c r="AP341" s="30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</row>
    <row r="342" spans="1:79" s="17" customFormat="1" ht="18">
      <c r="A342" s="18"/>
      <c r="B342" s="18"/>
      <c r="C342" s="18"/>
      <c r="D342" s="18"/>
      <c r="E342" s="18"/>
      <c r="F342" s="18"/>
      <c r="G342" s="18"/>
      <c r="H342" s="18"/>
      <c r="I342" s="18"/>
      <c r="J342" s="28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19"/>
      <c r="W342" s="20"/>
      <c r="X342" s="19"/>
      <c r="Y342" s="20"/>
      <c r="Z342" s="19"/>
      <c r="AA342" s="20"/>
      <c r="AB342" s="19"/>
      <c r="AC342" s="20"/>
      <c r="AD342" s="19"/>
      <c r="AE342" s="20"/>
      <c r="AF342" s="19"/>
      <c r="AG342" s="20"/>
      <c r="AH342" s="19"/>
      <c r="AI342" s="20"/>
      <c r="AJ342" s="30"/>
      <c r="AK342" s="30"/>
      <c r="AL342" s="30"/>
      <c r="AM342" s="30"/>
      <c r="AN342" s="30"/>
      <c r="AO342" s="30"/>
      <c r="AP342" s="30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</row>
    <row r="343" spans="1:79" s="17" customFormat="1" ht="18">
      <c r="A343" s="18"/>
      <c r="B343" s="18"/>
      <c r="C343" s="18"/>
      <c r="D343" s="18"/>
      <c r="E343" s="18"/>
      <c r="F343" s="18"/>
      <c r="G343" s="18"/>
      <c r="H343" s="18"/>
      <c r="I343" s="18"/>
      <c r="J343" s="28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19"/>
      <c r="W343" s="20"/>
      <c r="X343" s="19"/>
      <c r="Y343" s="20"/>
      <c r="Z343" s="19"/>
      <c r="AA343" s="20"/>
      <c r="AB343" s="19"/>
      <c r="AC343" s="20"/>
      <c r="AD343" s="19"/>
      <c r="AE343" s="20"/>
      <c r="AF343" s="19"/>
      <c r="AG343" s="20"/>
      <c r="AH343" s="19"/>
      <c r="AI343" s="20"/>
      <c r="AJ343" s="30"/>
      <c r="AK343" s="30"/>
      <c r="AL343" s="30"/>
      <c r="AM343" s="30"/>
      <c r="AN343" s="30"/>
      <c r="AO343" s="30"/>
      <c r="AP343" s="30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</row>
    <row r="344" spans="1:79" s="17" customFormat="1" ht="18">
      <c r="A344" s="18"/>
      <c r="B344" s="18"/>
      <c r="C344" s="18"/>
      <c r="D344" s="18"/>
      <c r="E344" s="18"/>
      <c r="F344" s="18"/>
      <c r="G344" s="18"/>
      <c r="H344" s="18"/>
      <c r="I344" s="18"/>
      <c r="J344" s="28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19"/>
      <c r="W344" s="20"/>
      <c r="X344" s="19"/>
      <c r="Y344" s="20"/>
      <c r="Z344" s="19"/>
      <c r="AA344" s="20"/>
      <c r="AB344" s="19"/>
      <c r="AC344" s="20"/>
      <c r="AD344" s="19"/>
      <c r="AE344" s="20"/>
      <c r="AF344" s="19"/>
      <c r="AG344" s="20"/>
      <c r="AH344" s="19"/>
      <c r="AI344" s="20"/>
      <c r="AJ344" s="30"/>
      <c r="AK344" s="30"/>
      <c r="AL344" s="30"/>
      <c r="AM344" s="30"/>
      <c r="AN344" s="30"/>
      <c r="AO344" s="30"/>
      <c r="AP344" s="30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</row>
    <row r="345" spans="1:79" s="17" customFormat="1" ht="18">
      <c r="A345" s="18"/>
      <c r="B345" s="18"/>
      <c r="C345" s="18"/>
      <c r="D345" s="18"/>
      <c r="E345" s="18"/>
      <c r="F345" s="18"/>
      <c r="G345" s="18"/>
      <c r="H345" s="18"/>
      <c r="I345" s="18"/>
      <c r="J345" s="28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19"/>
      <c r="W345" s="20"/>
      <c r="X345" s="19"/>
      <c r="Y345" s="20"/>
      <c r="Z345" s="19"/>
      <c r="AA345" s="20"/>
      <c r="AB345" s="19"/>
      <c r="AC345" s="20"/>
      <c r="AD345" s="19"/>
      <c r="AE345" s="20"/>
      <c r="AF345" s="19"/>
      <c r="AG345" s="20"/>
      <c r="AH345" s="19"/>
      <c r="AI345" s="20"/>
      <c r="AJ345" s="30"/>
      <c r="AK345" s="30"/>
      <c r="AL345" s="30"/>
      <c r="AM345" s="30"/>
      <c r="AN345" s="30"/>
      <c r="AO345" s="30"/>
      <c r="AP345" s="30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</row>
    <row r="346" spans="1:79" s="17" customFormat="1" ht="18">
      <c r="A346" s="18"/>
      <c r="B346" s="18"/>
      <c r="C346" s="18"/>
      <c r="D346" s="18"/>
      <c r="E346" s="18"/>
      <c r="F346" s="18"/>
      <c r="G346" s="18"/>
      <c r="H346" s="18"/>
      <c r="I346" s="18"/>
      <c r="J346" s="28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19"/>
      <c r="W346" s="20"/>
      <c r="X346" s="19"/>
      <c r="Y346" s="20"/>
      <c r="Z346" s="19"/>
      <c r="AA346" s="20"/>
      <c r="AB346" s="19"/>
      <c r="AC346" s="20"/>
      <c r="AD346" s="19"/>
      <c r="AE346" s="20"/>
      <c r="AF346" s="19"/>
      <c r="AG346" s="20"/>
      <c r="AH346" s="19"/>
      <c r="AI346" s="20"/>
      <c r="AJ346" s="30"/>
      <c r="AK346" s="30"/>
      <c r="AL346" s="30"/>
      <c r="AM346" s="30"/>
      <c r="AN346" s="30"/>
      <c r="AO346" s="30"/>
      <c r="AP346" s="30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</row>
    <row r="347" spans="1:79" s="17" customFormat="1" ht="18">
      <c r="A347" s="18"/>
      <c r="B347" s="18"/>
      <c r="C347" s="18"/>
      <c r="D347" s="18"/>
      <c r="E347" s="18"/>
      <c r="F347" s="18"/>
      <c r="G347" s="18"/>
      <c r="H347" s="18"/>
      <c r="I347" s="18"/>
      <c r="J347" s="28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19"/>
      <c r="W347" s="20"/>
      <c r="X347" s="19"/>
      <c r="Y347" s="20"/>
      <c r="Z347" s="19"/>
      <c r="AA347" s="20"/>
      <c r="AB347" s="19"/>
      <c r="AC347" s="20"/>
      <c r="AD347" s="19"/>
      <c r="AE347" s="20"/>
      <c r="AF347" s="19"/>
      <c r="AG347" s="20"/>
      <c r="AH347" s="19"/>
      <c r="AI347" s="20"/>
      <c r="AJ347" s="30"/>
      <c r="AK347" s="30"/>
      <c r="AL347" s="30"/>
      <c r="AM347" s="30"/>
      <c r="AN347" s="30"/>
      <c r="AO347" s="30"/>
      <c r="AP347" s="30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</row>
    <row r="348" spans="1:79" s="17" customFormat="1" ht="18">
      <c r="A348" s="18"/>
      <c r="B348" s="18"/>
      <c r="C348" s="18"/>
      <c r="D348" s="18"/>
      <c r="E348" s="18"/>
      <c r="F348" s="18"/>
      <c r="G348" s="18"/>
      <c r="H348" s="18"/>
      <c r="I348" s="18"/>
      <c r="J348" s="28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19"/>
      <c r="W348" s="20"/>
      <c r="X348" s="19"/>
      <c r="Y348" s="20"/>
      <c r="Z348" s="19"/>
      <c r="AA348" s="20"/>
      <c r="AB348" s="19"/>
      <c r="AC348" s="20"/>
      <c r="AD348" s="19"/>
      <c r="AE348" s="20"/>
      <c r="AF348" s="19"/>
      <c r="AG348" s="20"/>
      <c r="AH348" s="19"/>
      <c r="AI348" s="20"/>
      <c r="AJ348" s="30"/>
      <c r="AK348" s="30"/>
      <c r="AL348" s="30"/>
      <c r="AM348" s="30"/>
      <c r="AN348" s="30"/>
      <c r="AO348" s="30"/>
      <c r="AP348" s="30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</row>
    <row r="349" spans="1:79" s="17" customFormat="1" ht="18">
      <c r="A349" s="18"/>
      <c r="B349" s="18"/>
      <c r="C349" s="18"/>
      <c r="D349" s="18"/>
      <c r="E349" s="18"/>
      <c r="F349" s="18"/>
      <c r="G349" s="18"/>
      <c r="H349" s="18"/>
      <c r="I349" s="18"/>
      <c r="J349" s="28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19"/>
      <c r="W349" s="20"/>
      <c r="X349" s="19"/>
      <c r="Y349" s="20"/>
      <c r="Z349" s="19"/>
      <c r="AA349" s="20"/>
      <c r="AB349" s="19"/>
      <c r="AC349" s="20"/>
      <c r="AD349" s="19"/>
      <c r="AE349" s="20"/>
      <c r="AF349" s="19"/>
      <c r="AG349" s="20"/>
      <c r="AH349" s="19"/>
      <c r="AI349" s="20"/>
      <c r="AJ349" s="30"/>
      <c r="AK349" s="30"/>
      <c r="AL349" s="30"/>
      <c r="AM349" s="30"/>
      <c r="AN349" s="30"/>
      <c r="AO349" s="30"/>
      <c r="AP349" s="30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</row>
    <row r="350" spans="1:79" s="17" customFormat="1" ht="18">
      <c r="A350" s="18"/>
      <c r="B350" s="18"/>
      <c r="C350" s="18"/>
      <c r="D350" s="18"/>
      <c r="E350" s="18"/>
      <c r="F350" s="18"/>
      <c r="G350" s="18"/>
      <c r="H350" s="18"/>
      <c r="I350" s="18"/>
      <c r="J350" s="28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19"/>
      <c r="W350" s="20"/>
      <c r="X350" s="19"/>
      <c r="Y350" s="20"/>
      <c r="Z350" s="19"/>
      <c r="AA350" s="20"/>
      <c r="AB350" s="19"/>
      <c r="AC350" s="20"/>
      <c r="AD350" s="19"/>
      <c r="AE350" s="20"/>
      <c r="AF350" s="19"/>
      <c r="AG350" s="20"/>
      <c r="AH350" s="19"/>
      <c r="AI350" s="20"/>
      <c r="AJ350" s="30"/>
      <c r="AK350" s="30"/>
      <c r="AL350" s="30"/>
      <c r="AM350" s="30"/>
      <c r="AN350" s="30"/>
      <c r="AO350" s="30"/>
      <c r="AP350" s="30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</row>
    <row r="351" spans="1:79" s="17" customFormat="1" ht="18">
      <c r="A351" s="18"/>
      <c r="B351" s="18"/>
      <c r="C351" s="18"/>
      <c r="D351" s="18"/>
      <c r="E351" s="18"/>
      <c r="F351" s="18"/>
      <c r="G351" s="18"/>
      <c r="H351" s="18"/>
      <c r="I351" s="18"/>
      <c r="J351" s="28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19"/>
      <c r="W351" s="20"/>
      <c r="X351" s="19"/>
      <c r="Y351" s="20"/>
      <c r="Z351" s="19"/>
      <c r="AA351" s="20"/>
      <c r="AB351" s="19"/>
      <c r="AC351" s="20"/>
      <c r="AD351" s="19"/>
      <c r="AE351" s="20"/>
      <c r="AF351" s="19"/>
      <c r="AG351" s="20"/>
      <c r="AH351" s="19"/>
      <c r="AI351" s="20"/>
      <c r="AJ351" s="30"/>
      <c r="AK351" s="30"/>
      <c r="AL351" s="30"/>
      <c r="AM351" s="30"/>
      <c r="AN351" s="30"/>
      <c r="AO351" s="30"/>
      <c r="AP351" s="30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</row>
    <row r="352" spans="1:79" s="17" customFormat="1" ht="18">
      <c r="A352" s="18"/>
      <c r="B352" s="18"/>
      <c r="C352" s="18"/>
      <c r="D352" s="18"/>
      <c r="E352" s="18"/>
      <c r="F352" s="18"/>
      <c r="G352" s="18"/>
      <c r="H352" s="18"/>
      <c r="I352" s="18"/>
      <c r="J352" s="28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19"/>
      <c r="W352" s="20"/>
      <c r="X352" s="19"/>
      <c r="Y352" s="20"/>
      <c r="Z352" s="19"/>
      <c r="AA352" s="20"/>
      <c r="AB352" s="19"/>
      <c r="AC352" s="20"/>
      <c r="AD352" s="19"/>
      <c r="AE352" s="20"/>
      <c r="AF352" s="19"/>
      <c r="AG352" s="20"/>
      <c r="AH352" s="19"/>
      <c r="AI352" s="20"/>
      <c r="AJ352" s="30"/>
      <c r="AK352" s="30"/>
      <c r="AL352" s="30"/>
      <c r="AM352" s="30"/>
      <c r="AN352" s="30"/>
      <c r="AO352" s="30"/>
      <c r="AP352" s="30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1:79" s="17" customFormat="1" ht="18">
      <c r="A353" s="18"/>
      <c r="B353" s="18"/>
      <c r="C353" s="18"/>
      <c r="D353" s="18"/>
      <c r="E353" s="18"/>
      <c r="F353" s="18"/>
      <c r="G353" s="18"/>
      <c r="H353" s="18"/>
      <c r="I353" s="18"/>
      <c r="J353" s="28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19"/>
      <c r="W353" s="20"/>
      <c r="X353" s="19"/>
      <c r="Y353" s="20"/>
      <c r="Z353" s="19"/>
      <c r="AA353" s="20"/>
      <c r="AB353" s="19"/>
      <c r="AC353" s="20"/>
      <c r="AD353" s="19"/>
      <c r="AE353" s="20"/>
      <c r="AF353" s="19"/>
      <c r="AG353" s="20"/>
      <c r="AH353" s="19"/>
      <c r="AI353" s="20"/>
      <c r="AJ353" s="30"/>
      <c r="AK353" s="30"/>
      <c r="AL353" s="30"/>
      <c r="AM353" s="30"/>
      <c r="AN353" s="30"/>
      <c r="AO353" s="30"/>
      <c r="AP353" s="30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1:79" s="17" customFormat="1" ht="18">
      <c r="A354" s="18"/>
      <c r="B354" s="18"/>
      <c r="C354" s="18"/>
      <c r="D354" s="18"/>
      <c r="E354" s="18"/>
      <c r="F354" s="18"/>
      <c r="G354" s="18"/>
      <c r="H354" s="18"/>
      <c r="I354" s="18"/>
      <c r="J354" s="28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19"/>
      <c r="W354" s="20"/>
      <c r="X354" s="19"/>
      <c r="Y354" s="20"/>
      <c r="Z354" s="19"/>
      <c r="AA354" s="20"/>
      <c r="AB354" s="19"/>
      <c r="AC354" s="20"/>
      <c r="AD354" s="19"/>
      <c r="AE354" s="20"/>
      <c r="AF354" s="19"/>
      <c r="AG354" s="20"/>
      <c r="AH354" s="19"/>
      <c r="AI354" s="20"/>
      <c r="AJ354" s="30"/>
      <c r="AK354" s="30"/>
      <c r="AL354" s="30"/>
      <c r="AM354" s="30"/>
      <c r="AN354" s="30"/>
      <c r="AO354" s="30"/>
      <c r="AP354" s="30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1:79" s="17" customFormat="1" ht="18">
      <c r="A355" s="18"/>
      <c r="B355" s="18"/>
      <c r="C355" s="18"/>
      <c r="D355" s="18"/>
      <c r="E355" s="18"/>
      <c r="F355" s="18"/>
      <c r="G355" s="18"/>
      <c r="H355" s="18"/>
      <c r="I355" s="18"/>
      <c r="J355" s="28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19"/>
      <c r="W355" s="20"/>
      <c r="X355" s="19"/>
      <c r="Y355" s="20"/>
      <c r="Z355" s="19"/>
      <c r="AA355" s="20"/>
      <c r="AB355" s="19"/>
      <c r="AC355" s="20"/>
      <c r="AD355" s="19"/>
      <c r="AE355" s="20"/>
      <c r="AF355" s="19"/>
      <c r="AG355" s="20"/>
      <c r="AH355" s="19"/>
      <c r="AI355" s="20"/>
      <c r="AJ355" s="30"/>
      <c r="AK355" s="30"/>
      <c r="AL355" s="30"/>
      <c r="AM355" s="30"/>
      <c r="AN355" s="30"/>
      <c r="AO355" s="30"/>
      <c r="AP355" s="30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11:42" ht="18"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2"/>
      <c r="V356" s="14"/>
      <c r="W356" s="15"/>
      <c r="X356" s="14"/>
      <c r="Y356" s="15"/>
      <c r="Z356" s="14"/>
      <c r="AA356" s="15"/>
      <c r="AB356" s="14"/>
      <c r="AC356" s="15"/>
      <c r="AD356" s="14"/>
      <c r="AE356" s="15"/>
      <c r="AF356" s="14"/>
      <c r="AG356" s="15"/>
      <c r="AH356" s="14"/>
      <c r="AI356" s="15"/>
      <c r="AJ356" s="33"/>
      <c r="AK356" s="33"/>
      <c r="AL356" s="33"/>
      <c r="AM356" s="33"/>
      <c r="AN356" s="33"/>
      <c r="AO356" s="33"/>
      <c r="AP356" s="33"/>
    </row>
    <row r="357" spans="11:42" ht="18"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2"/>
      <c r="V357" s="14"/>
      <c r="W357" s="15"/>
      <c r="X357" s="14"/>
      <c r="Y357" s="15"/>
      <c r="Z357" s="14"/>
      <c r="AA357" s="15"/>
      <c r="AB357" s="14"/>
      <c r="AC357" s="15"/>
      <c r="AD357" s="14"/>
      <c r="AE357" s="15"/>
      <c r="AF357" s="14"/>
      <c r="AG357" s="15"/>
      <c r="AH357" s="14"/>
      <c r="AI357" s="15"/>
      <c r="AJ357" s="33"/>
      <c r="AK357" s="33"/>
      <c r="AL357" s="33"/>
      <c r="AM357" s="33"/>
      <c r="AN357" s="33"/>
      <c r="AO357" s="33"/>
      <c r="AP357" s="33"/>
    </row>
    <row r="358" spans="11:42" ht="18"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2"/>
      <c r="V358" s="14"/>
      <c r="W358" s="15"/>
      <c r="X358" s="14"/>
      <c r="Y358" s="15"/>
      <c r="Z358" s="14"/>
      <c r="AA358" s="15"/>
      <c r="AB358" s="14"/>
      <c r="AC358" s="15"/>
      <c r="AD358" s="14"/>
      <c r="AE358" s="15"/>
      <c r="AF358" s="14"/>
      <c r="AG358" s="15"/>
      <c r="AH358" s="14"/>
      <c r="AI358" s="15"/>
      <c r="AJ358" s="33"/>
      <c r="AK358" s="33"/>
      <c r="AL358" s="33"/>
      <c r="AM358" s="33"/>
      <c r="AN358" s="33"/>
      <c r="AO358" s="33"/>
      <c r="AP358" s="33"/>
    </row>
    <row r="359" spans="11:42" ht="18"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2"/>
      <c r="V359" s="14"/>
      <c r="W359" s="15"/>
      <c r="X359" s="14"/>
      <c r="Y359" s="15"/>
      <c r="Z359" s="14"/>
      <c r="AA359" s="15"/>
      <c r="AB359" s="14"/>
      <c r="AC359" s="15"/>
      <c r="AD359" s="14"/>
      <c r="AE359" s="15"/>
      <c r="AF359" s="14"/>
      <c r="AG359" s="15"/>
      <c r="AH359" s="14"/>
      <c r="AI359" s="15"/>
      <c r="AJ359" s="33"/>
      <c r="AK359" s="33"/>
      <c r="AL359" s="33"/>
      <c r="AM359" s="33"/>
      <c r="AN359" s="33"/>
      <c r="AO359" s="33"/>
      <c r="AP359" s="33"/>
    </row>
    <row r="360" spans="11:42" ht="18"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2"/>
      <c r="V360" s="14"/>
      <c r="W360" s="15"/>
      <c r="X360" s="14"/>
      <c r="Y360" s="15"/>
      <c r="Z360" s="14"/>
      <c r="AA360" s="15"/>
      <c r="AB360" s="14"/>
      <c r="AC360" s="15"/>
      <c r="AD360" s="14"/>
      <c r="AE360" s="15"/>
      <c r="AF360" s="14"/>
      <c r="AG360" s="15"/>
      <c r="AH360" s="14"/>
      <c r="AI360" s="15"/>
      <c r="AJ360" s="33"/>
      <c r="AK360" s="33"/>
      <c r="AL360" s="33"/>
      <c r="AM360" s="33"/>
      <c r="AN360" s="33"/>
      <c r="AO360" s="33"/>
      <c r="AP360" s="33"/>
    </row>
    <row r="361" spans="11:42" ht="18"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2"/>
      <c r="V361" s="14"/>
      <c r="W361" s="15"/>
      <c r="X361" s="14"/>
      <c r="Y361" s="15"/>
      <c r="Z361" s="14"/>
      <c r="AA361" s="15"/>
      <c r="AB361" s="14"/>
      <c r="AC361" s="15"/>
      <c r="AD361" s="14"/>
      <c r="AE361" s="15"/>
      <c r="AF361" s="14"/>
      <c r="AG361" s="15"/>
      <c r="AH361" s="14"/>
      <c r="AI361" s="15"/>
      <c r="AJ361" s="33"/>
      <c r="AK361" s="33"/>
      <c r="AL361" s="33"/>
      <c r="AM361" s="33"/>
      <c r="AN361" s="33"/>
      <c r="AO361" s="33"/>
      <c r="AP361" s="33"/>
    </row>
    <row r="362" spans="11:42" ht="18"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2"/>
      <c r="V362" s="14"/>
      <c r="W362" s="15"/>
      <c r="X362" s="14"/>
      <c r="Y362" s="15"/>
      <c r="Z362" s="14"/>
      <c r="AA362" s="15"/>
      <c r="AB362" s="14"/>
      <c r="AC362" s="15"/>
      <c r="AD362" s="14"/>
      <c r="AE362" s="15"/>
      <c r="AF362" s="14"/>
      <c r="AG362" s="15"/>
      <c r="AH362" s="14"/>
      <c r="AI362" s="15"/>
      <c r="AJ362" s="33"/>
      <c r="AK362" s="33"/>
      <c r="AL362" s="33"/>
      <c r="AM362" s="33"/>
      <c r="AN362" s="33"/>
      <c r="AO362" s="33"/>
      <c r="AP362" s="33"/>
    </row>
    <row r="363" spans="11:42" ht="18"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2"/>
      <c r="V363" s="14"/>
      <c r="W363" s="15"/>
      <c r="X363" s="14"/>
      <c r="Y363" s="15"/>
      <c r="Z363" s="14"/>
      <c r="AA363" s="15"/>
      <c r="AB363" s="14"/>
      <c r="AC363" s="15"/>
      <c r="AD363" s="14"/>
      <c r="AE363" s="15"/>
      <c r="AF363" s="14"/>
      <c r="AG363" s="15"/>
      <c r="AH363" s="14"/>
      <c r="AI363" s="15"/>
      <c r="AJ363" s="33"/>
      <c r="AK363" s="33"/>
      <c r="AL363" s="33"/>
      <c r="AM363" s="33"/>
      <c r="AN363" s="33"/>
      <c r="AO363" s="33"/>
      <c r="AP363" s="33"/>
    </row>
    <row r="364" spans="11:42" ht="18"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2"/>
      <c r="V364" s="14"/>
      <c r="W364" s="15"/>
      <c r="X364" s="14"/>
      <c r="Y364" s="15"/>
      <c r="Z364" s="14"/>
      <c r="AA364" s="15"/>
      <c r="AB364" s="14"/>
      <c r="AC364" s="15"/>
      <c r="AD364" s="14"/>
      <c r="AE364" s="15"/>
      <c r="AF364" s="14"/>
      <c r="AG364" s="15"/>
      <c r="AH364" s="14"/>
      <c r="AI364" s="15"/>
      <c r="AJ364" s="33"/>
      <c r="AK364" s="33"/>
      <c r="AL364" s="33"/>
      <c r="AM364" s="33"/>
      <c r="AN364" s="33"/>
      <c r="AO364" s="33"/>
      <c r="AP364" s="33"/>
    </row>
    <row r="365" spans="11:42" ht="18"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2"/>
      <c r="V365" s="14"/>
      <c r="W365" s="15"/>
      <c r="X365" s="14"/>
      <c r="Y365" s="15"/>
      <c r="Z365" s="14"/>
      <c r="AA365" s="15"/>
      <c r="AB365" s="14"/>
      <c r="AC365" s="15"/>
      <c r="AD365" s="14"/>
      <c r="AE365" s="15"/>
      <c r="AF365" s="14"/>
      <c r="AG365" s="15"/>
      <c r="AH365" s="14"/>
      <c r="AI365" s="15"/>
      <c r="AJ365" s="33"/>
      <c r="AK365" s="33"/>
      <c r="AL365" s="33"/>
      <c r="AM365" s="33"/>
      <c r="AN365" s="33"/>
      <c r="AO365" s="33"/>
      <c r="AP365" s="33"/>
    </row>
    <row r="366" spans="11:42" ht="18"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2"/>
      <c r="V366" s="14"/>
      <c r="W366" s="15"/>
      <c r="X366" s="14"/>
      <c r="Y366" s="15"/>
      <c r="Z366" s="14"/>
      <c r="AA366" s="15"/>
      <c r="AB366" s="14"/>
      <c r="AC366" s="15"/>
      <c r="AD366" s="14"/>
      <c r="AE366" s="15"/>
      <c r="AF366" s="14"/>
      <c r="AG366" s="15"/>
      <c r="AH366" s="14"/>
      <c r="AI366" s="15"/>
      <c r="AJ366" s="33"/>
      <c r="AK366" s="33"/>
      <c r="AL366" s="33"/>
      <c r="AM366" s="33"/>
      <c r="AN366" s="33"/>
      <c r="AO366" s="33"/>
      <c r="AP366" s="33"/>
    </row>
    <row r="367" spans="11:42" ht="18"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2"/>
      <c r="V367" s="14"/>
      <c r="W367" s="15"/>
      <c r="X367" s="14"/>
      <c r="Y367" s="15"/>
      <c r="Z367" s="14"/>
      <c r="AA367" s="15"/>
      <c r="AB367" s="14"/>
      <c r="AC367" s="15"/>
      <c r="AD367" s="14"/>
      <c r="AE367" s="15"/>
      <c r="AF367" s="14"/>
      <c r="AG367" s="15"/>
      <c r="AH367" s="14"/>
      <c r="AI367" s="15"/>
      <c r="AJ367" s="33"/>
      <c r="AK367" s="33"/>
      <c r="AL367" s="33"/>
      <c r="AM367" s="33"/>
      <c r="AN367" s="33"/>
      <c r="AO367" s="33"/>
      <c r="AP367" s="33"/>
    </row>
    <row r="368" spans="11:42" ht="18"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2"/>
      <c r="V368" s="14"/>
      <c r="W368" s="15"/>
      <c r="X368" s="14"/>
      <c r="Y368" s="15"/>
      <c r="Z368" s="14"/>
      <c r="AA368" s="15"/>
      <c r="AB368" s="14"/>
      <c r="AC368" s="15"/>
      <c r="AD368" s="14"/>
      <c r="AE368" s="15"/>
      <c r="AF368" s="14"/>
      <c r="AG368" s="15"/>
      <c r="AH368" s="14"/>
      <c r="AI368" s="15"/>
      <c r="AJ368" s="33"/>
      <c r="AK368" s="33"/>
      <c r="AL368" s="33"/>
      <c r="AM368" s="33"/>
      <c r="AN368" s="33"/>
      <c r="AO368" s="33"/>
      <c r="AP368" s="33"/>
    </row>
    <row r="369" spans="11:42" ht="18"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2"/>
      <c r="V369" s="14"/>
      <c r="W369" s="15"/>
      <c r="X369" s="14"/>
      <c r="Y369" s="15"/>
      <c r="Z369" s="14"/>
      <c r="AA369" s="15"/>
      <c r="AB369" s="14"/>
      <c r="AC369" s="15"/>
      <c r="AD369" s="14"/>
      <c r="AE369" s="15"/>
      <c r="AF369" s="14"/>
      <c r="AG369" s="15"/>
      <c r="AH369" s="14"/>
      <c r="AI369" s="15"/>
      <c r="AJ369" s="33"/>
      <c r="AK369" s="33"/>
      <c r="AL369" s="33"/>
      <c r="AM369" s="33"/>
      <c r="AN369" s="33"/>
      <c r="AO369" s="33"/>
      <c r="AP369" s="33"/>
    </row>
    <row r="370" spans="11:42" ht="18"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2"/>
      <c r="V370" s="14"/>
      <c r="W370" s="15"/>
      <c r="X370" s="14"/>
      <c r="Y370" s="15"/>
      <c r="Z370" s="14"/>
      <c r="AA370" s="15"/>
      <c r="AB370" s="14"/>
      <c r="AC370" s="15"/>
      <c r="AD370" s="14"/>
      <c r="AE370" s="15"/>
      <c r="AF370" s="14"/>
      <c r="AG370" s="15"/>
      <c r="AH370" s="14"/>
      <c r="AI370" s="15"/>
      <c r="AJ370" s="33"/>
      <c r="AK370" s="33"/>
      <c r="AL370" s="33"/>
      <c r="AM370" s="33"/>
      <c r="AN370" s="33"/>
      <c r="AO370" s="33"/>
      <c r="AP370" s="33"/>
    </row>
    <row r="371" spans="11:42" ht="18"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2"/>
      <c r="V371" s="14"/>
      <c r="W371" s="15"/>
      <c r="X371" s="14"/>
      <c r="Y371" s="15"/>
      <c r="Z371" s="14"/>
      <c r="AA371" s="15"/>
      <c r="AB371" s="14"/>
      <c r="AC371" s="15"/>
      <c r="AD371" s="14"/>
      <c r="AE371" s="15"/>
      <c r="AF371" s="14"/>
      <c r="AG371" s="15"/>
      <c r="AH371" s="14"/>
      <c r="AI371" s="15"/>
      <c r="AJ371" s="33"/>
      <c r="AK371" s="33"/>
      <c r="AL371" s="33"/>
      <c r="AM371" s="33"/>
      <c r="AN371" s="33"/>
      <c r="AO371" s="33"/>
      <c r="AP371" s="33"/>
    </row>
    <row r="372" spans="11:42" ht="18"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2"/>
      <c r="V372" s="14"/>
      <c r="W372" s="15"/>
      <c r="X372" s="14"/>
      <c r="Y372" s="15"/>
      <c r="Z372" s="14"/>
      <c r="AA372" s="15"/>
      <c r="AB372" s="14"/>
      <c r="AC372" s="15"/>
      <c r="AD372" s="14"/>
      <c r="AE372" s="15"/>
      <c r="AF372" s="14"/>
      <c r="AG372" s="15"/>
      <c r="AH372" s="14"/>
      <c r="AI372" s="15"/>
      <c r="AJ372" s="33"/>
      <c r="AK372" s="33"/>
      <c r="AL372" s="33"/>
      <c r="AM372" s="33"/>
      <c r="AN372" s="33"/>
      <c r="AO372" s="33"/>
      <c r="AP372" s="33"/>
    </row>
    <row r="373" spans="11:42" ht="18"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2"/>
      <c r="V373" s="14"/>
      <c r="W373" s="15"/>
      <c r="X373" s="14"/>
      <c r="Y373" s="15"/>
      <c r="Z373" s="14"/>
      <c r="AA373" s="15"/>
      <c r="AB373" s="14"/>
      <c r="AC373" s="15"/>
      <c r="AD373" s="14"/>
      <c r="AE373" s="15"/>
      <c r="AF373" s="14"/>
      <c r="AG373" s="15"/>
      <c r="AH373" s="14"/>
      <c r="AI373" s="15"/>
      <c r="AJ373" s="33"/>
      <c r="AK373" s="33"/>
      <c r="AL373" s="33"/>
      <c r="AM373" s="33"/>
      <c r="AN373" s="33"/>
      <c r="AO373" s="33"/>
      <c r="AP373" s="33"/>
    </row>
    <row r="374" spans="11:42" ht="18"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2"/>
      <c r="V374" s="14"/>
      <c r="W374" s="15"/>
      <c r="X374" s="14"/>
      <c r="Y374" s="15"/>
      <c r="Z374" s="14"/>
      <c r="AA374" s="15"/>
      <c r="AB374" s="14"/>
      <c r="AC374" s="15"/>
      <c r="AD374" s="14"/>
      <c r="AE374" s="15"/>
      <c r="AF374" s="14"/>
      <c r="AG374" s="15"/>
      <c r="AH374" s="14"/>
      <c r="AI374" s="15"/>
      <c r="AJ374" s="33"/>
      <c r="AK374" s="33"/>
      <c r="AL374" s="33"/>
      <c r="AM374" s="33"/>
      <c r="AN374" s="33"/>
      <c r="AO374" s="33"/>
      <c r="AP374" s="33"/>
    </row>
    <row r="375" spans="11:42" ht="18"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2"/>
      <c r="V375" s="14"/>
      <c r="W375" s="15"/>
      <c r="X375" s="14"/>
      <c r="Y375" s="15"/>
      <c r="Z375" s="14"/>
      <c r="AA375" s="15"/>
      <c r="AB375" s="14"/>
      <c r="AC375" s="15"/>
      <c r="AD375" s="14"/>
      <c r="AE375" s="15"/>
      <c r="AF375" s="14"/>
      <c r="AG375" s="15"/>
      <c r="AH375" s="14"/>
      <c r="AI375" s="15"/>
      <c r="AJ375" s="33"/>
      <c r="AK375" s="33"/>
      <c r="AL375" s="33"/>
      <c r="AM375" s="33"/>
      <c r="AN375" s="33"/>
      <c r="AO375" s="33"/>
      <c r="AP375" s="33"/>
    </row>
    <row r="376" spans="11:42" ht="18"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2"/>
      <c r="V376" s="14"/>
      <c r="W376" s="15"/>
      <c r="X376" s="14"/>
      <c r="Y376" s="15"/>
      <c r="Z376" s="14"/>
      <c r="AA376" s="15"/>
      <c r="AB376" s="14"/>
      <c r="AC376" s="15"/>
      <c r="AD376" s="14"/>
      <c r="AE376" s="15"/>
      <c r="AF376" s="14"/>
      <c r="AG376" s="15"/>
      <c r="AH376" s="14"/>
      <c r="AI376" s="15"/>
      <c r="AJ376" s="33"/>
      <c r="AK376" s="33"/>
      <c r="AL376" s="33"/>
      <c r="AM376" s="33"/>
      <c r="AN376" s="33"/>
      <c r="AO376" s="33"/>
      <c r="AP376" s="33"/>
    </row>
    <row r="377" spans="11:42" ht="18"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2"/>
      <c r="V377" s="14"/>
      <c r="W377" s="15"/>
      <c r="X377" s="14"/>
      <c r="Y377" s="15"/>
      <c r="Z377" s="14"/>
      <c r="AA377" s="15"/>
      <c r="AB377" s="14"/>
      <c r="AC377" s="15"/>
      <c r="AD377" s="14"/>
      <c r="AE377" s="15"/>
      <c r="AF377" s="14"/>
      <c r="AG377" s="15"/>
      <c r="AH377" s="14"/>
      <c r="AI377" s="15"/>
      <c r="AJ377" s="33"/>
      <c r="AK377" s="33"/>
      <c r="AL377" s="33"/>
      <c r="AM377" s="33"/>
      <c r="AN377" s="33"/>
      <c r="AO377" s="33"/>
      <c r="AP377" s="33"/>
    </row>
    <row r="378" spans="11:42" ht="18"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2"/>
      <c r="V378" s="14"/>
      <c r="W378" s="15"/>
      <c r="X378" s="14"/>
      <c r="Y378" s="15"/>
      <c r="Z378" s="14"/>
      <c r="AA378" s="15"/>
      <c r="AB378" s="14"/>
      <c r="AC378" s="15"/>
      <c r="AD378" s="14"/>
      <c r="AE378" s="15"/>
      <c r="AF378" s="14"/>
      <c r="AG378" s="15"/>
      <c r="AH378" s="14"/>
      <c r="AI378" s="15"/>
      <c r="AJ378" s="33"/>
      <c r="AK378" s="33"/>
      <c r="AL378" s="33"/>
      <c r="AM378" s="33"/>
      <c r="AN378" s="33"/>
      <c r="AO378" s="33"/>
      <c r="AP378" s="33"/>
    </row>
    <row r="379" spans="11:42" ht="18"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2"/>
      <c r="V379" s="14"/>
      <c r="W379" s="15"/>
      <c r="X379" s="14"/>
      <c r="Y379" s="15"/>
      <c r="Z379" s="14"/>
      <c r="AA379" s="15"/>
      <c r="AB379" s="14"/>
      <c r="AC379" s="15"/>
      <c r="AD379" s="14"/>
      <c r="AE379" s="15"/>
      <c r="AF379" s="14"/>
      <c r="AG379" s="15"/>
      <c r="AH379" s="14"/>
      <c r="AI379" s="15"/>
      <c r="AJ379" s="33"/>
      <c r="AK379" s="33"/>
      <c r="AL379" s="33"/>
      <c r="AM379" s="33"/>
      <c r="AN379" s="33"/>
      <c r="AO379" s="33"/>
      <c r="AP379" s="33"/>
    </row>
    <row r="380" spans="11:42" ht="18"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2"/>
      <c r="V380" s="14"/>
      <c r="W380" s="15"/>
      <c r="X380" s="14"/>
      <c r="Y380" s="15"/>
      <c r="Z380" s="14"/>
      <c r="AA380" s="15"/>
      <c r="AB380" s="14"/>
      <c r="AC380" s="15"/>
      <c r="AD380" s="14"/>
      <c r="AE380" s="15"/>
      <c r="AF380" s="14"/>
      <c r="AG380" s="15"/>
      <c r="AH380" s="14"/>
      <c r="AI380" s="15"/>
      <c r="AJ380" s="33"/>
      <c r="AK380" s="33"/>
      <c r="AL380" s="33"/>
      <c r="AM380" s="33"/>
      <c r="AN380" s="33"/>
      <c r="AO380" s="33"/>
      <c r="AP380" s="33"/>
    </row>
    <row r="381" spans="11:42" ht="18"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2"/>
      <c r="V381" s="14"/>
      <c r="W381" s="15"/>
      <c r="X381" s="14"/>
      <c r="Y381" s="15"/>
      <c r="Z381" s="14"/>
      <c r="AA381" s="15"/>
      <c r="AB381" s="14"/>
      <c r="AC381" s="15"/>
      <c r="AD381" s="14"/>
      <c r="AE381" s="15"/>
      <c r="AF381" s="14"/>
      <c r="AG381" s="15"/>
      <c r="AH381" s="14"/>
      <c r="AI381" s="15"/>
      <c r="AJ381" s="33"/>
      <c r="AK381" s="33"/>
      <c r="AL381" s="33"/>
      <c r="AM381" s="33"/>
      <c r="AN381" s="33"/>
      <c r="AO381" s="33"/>
      <c r="AP381" s="33"/>
    </row>
    <row r="382" spans="11:42" ht="18"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2"/>
      <c r="V382" s="14"/>
      <c r="W382" s="15"/>
      <c r="X382" s="14"/>
      <c r="Y382" s="15"/>
      <c r="Z382" s="14"/>
      <c r="AA382" s="15"/>
      <c r="AB382" s="14"/>
      <c r="AC382" s="15"/>
      <c r="AD382" s="14"/>
      <c r="AE382" s="15"/>
      <c r="AF382" s="14"/>
      <c r="AG382" s="15"/>
      <c r="AH382" s="14"/>
      <c r="AI382" s="15"/>
      <c r="AJ382" s="33"/>
      <c r="AK382" s="33"/>
      <c r="AL382" s="33"/>
      <c r="AM382" s="33"/>
      <c r="AN382" s="33"/>
      <c r="AO382" s="33"/>
      <c r="AP382" s="33"/>
    </row>
    <row r="383" spans="11:42" ht="18"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2"/>
      <c r="V383" s="14"/>
      <c r="W383" s="15"/>
      <c r="X383" s="14"/>
      <c r="Y383" s="15"/>
      <c r="Z383" s="14"/>
      <c r="AA383" s="15"/>
      <c r="AB383" s="14"/>
      <c r="AC383" s="15"/>
      <c r="AD383" s="14"/>
      <c r="AE383" s="15"/>
      <c r="AF383" s="14"/>
      <c r="AG383" s="15"/>
      <c r="AH383" s="14"/>
      <c r="AI383" s="15"/>
      <c r="AJ383" s="33"/>
      <c r="AK383" s="33"/>
      <c r="AL383" s="33"/>
      <c r="AM383" s="33"/>
      <c r="AN383" s="33"/>
      <c r="AO383" s="33"/>
      <c r="AP383" s="33"/>
    </row>
    <row r="384" spans="11:42" ht="18"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2"/>
      <c r="V384" s="14"/>
      <c r="W384" s="15"/>
      <c r="X384" s="14"/>
      <c r="Y384" s="15"/>
      <c r="Z384" s="14"/>
      <c r="AA384" s="15"/>
      <c r="AB384" s="14"/>
      <c r="AC384" s="15"/>
      <c r="AD384" s="14"/>
      <c r="AE384" s="15"/>
      <c r="AF384" s="14"/>
      <c r="AG384" s="15"/>
      <c r="AH384" s="14"/>
      <c r="AI384" s="15"/>
      <c r="AJ384" s="33"/>
      <c r="AK384" s="33"/>
      <c r="AL384" s="33"/>
      <c r="AM384" s="33"/>
      <c r="AN384" s="33"/>
      <c r="AO384" s="33"/>
      <c r="AP384" s="33"/>
    </row>
    <row r="385" spans="11:42" ht="18"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2"/>
      <c r="V385" s="14"/>
      <c r="W385" s="15"/>
      <c r="X385" s="14"/>
      <c r="Y385" s="15"/>
      <c r="Z385" s="14"/>
      <c r="AA385" s="15"/>
      <c r="AB385" s="14"/>
      <c r="AC385" s="15"/>
      <c r="AD385" s="14"/>
      <c r="AE385" s="15"/>
      <c r="AF385" s="14"/>
      <c r="AG385" s="15"/>
      <c r="AH385" s="14"/>
      <c r="AI385" s="15"/>
      <c r="AJ385" s="33"/>
      <c r="AK385" s="33"/>
      <c r="AL385" s="33"/>
      <c r="AM385" s="33"/>
      <c r="AN385" s="33"/>
      <c r="AO385" s="33"/>
      <c r="AP385" s="33"/>
    </row>
    <row r="386" spans="11:42" ht="18"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2"/>
      <c r="V386" s="14"/>
      <c r="W386" s="15"/>
      <c r="X386" s="14"/>
      <c r="Y386" s="15"/>
      <c r="Z386" s="14"/>
      <c r="AA386" s="15"/>
      <c r="AB386" s="14"/>
      <c r="AC386" s="15"/>
      <c r="AD386" s="14"/>
      <c r="AE386" s="15"/>
      <c r="AF386" s="14"/>
      <c r="AG386" s="15"/>
      <c r="AH386" s="14"/>
      <c r="AI386" s="15"/>
      <c r="AJ386" s="33"/>
      <c r="AK386" s="33"/>
      <c r="AL386" s="33"/>
      <c r="AM386" s="33"/>
      <c r="AN386" s="33"/>
      <c r="AO386" s="33"/>
      <c r="AP386" s="33"/>
    </row>
    <row r="387" spans="11:42" ht="18"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2"/>
      <c r="V387" s="14"/>
      <c r="W387" s="15"/>
      <c r="X387" s="14"/>
      <c r="Y387" s="15"/>
      <c r="Z387" s="14"/>
      <c r="AA387" s="15"/>
      <c r="AB387" s="14"/>
      <c r="AC387" s="15"/>
      <c r="AD387" s="14"/>
      <c r="AE387" s="15"/>
      <c r="AF387" s="14"/>
      <c r="AG387" s="15"/>
      <c r="AH387" s="14"/>
      <c r="AI387" s="15"/>
      <c r="AJ387" s="33"/>
      <c r="AK387" s="33"/>
      <c r="AL387" s="33"/>
      <c r="AM387" s="33"/>
      <c r="AN387" s="33"/>
      <c r="AO387" s="33"/>
      <c r="AP387" s="33"/>
    </row>
    <row r="388" spans="11:42" ht="18"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2"/>
      <c r="V388" s="14"/>
      <c r="W388" s="15"/>
      <c r="X388" s="14"/>
      <c r="Y388" s="15"/>
      <c r="Z388" s="14"/>
      <c r="AA388" s="15"/>
      <c r="AB388" s="14"/>
      <c r="AC388" s="15"/>
      <c r="AD388" s="14"/>
      <c r="AE388" s="15"/>
      <c r="AF388" s="14"/>
      <c r="AG388" s="15"/>
      <c r="AH388" s="14"/>
      <c r="AI388" s="15"/>
      <c r="AJ388" s="33"/>
      <c r="AK388" s="33"/>
      <c r="AL388" s="33"/>
      <c r="AM388" s="33"/>
      <c r="AN388" s="33"/>
      <c r="AO388" s="33"/>
      <c r="AP388" s="33"/>
    </row>
    <row r="389" spans="11:42" ht="18"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2"/>
      <c r="V389" s="14"/>
      <c r="W389" s="15"/>
      <c r="X389" s="14"/>
      <c r="Y389" s="15"/>
      <c r="Z389" s="14"/>
      <c r="AA389" s="15"/>
      <c r="AB389" s="14"/>
      <c r="AC389" s="15"/>
      <c r="AD389" s="14"/>
      <c r="AE389" s="15"/>
      <c r="AF389" s="14"/>
      <c r="AG389" s="15"/>
      <c r="AH389" s="14"/>
      <c r="AI389" s="15"/>
      <c r="AJ389" s="33"/>
      <c r="AK389" s="33"/>
      <c r="AL389" s="33"/>
      <c r="AM389" s="33"/>
      <c r="AN389" s="33"/>
      <c r="AO389" s="33"/>
      <c r="AP389" s="33"/>
    </row>
    <row r="390" spans="11:42" ht="18"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2"/>
      <c r="V390" s="14"/>
      <c r="W390" s="15"/>
      <c r="X390" s="14"/>
      <c r="Y390" s="15"/>
      <c r="Z390" s="14"/>
      <c r="AA390" s="15"/>
      <c r="AB390" s="14"/>
      <c r="AC390" s="15"/>
      <c r="AD390" s="14"/>
      <c r="AE390" s="15"/>
      <c r="AF390" s="14"/>
      <c r="AG390" s="15"/>
      <c r="AH390" s="14"/>
      <c r="AI390" s="15"/>
      <c r="AJ390" s="33"/>
      <c r="AK390" s="33"/>
      <c r="AL390" s="33"/>
      <c r="AM390" s="33"/>
      <c r="AN390" s="33"/>
      <c r="AO390" s="33"/>
      <c r="AP390" s="33"/>
    </row>
    <row r="391" spans="11:42" ht="18"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2"/>
      <c r="V391" s="14"/>
      <c r="W391" s="15"/>
      <c r="X391" s="14"/>
      <c r="Y391" s="15"/>
      <c r="Z391" s="14"/>
      <c r="AA391" s="15"/>
      <c r="AB391" s="14"/>
      <c r="AC391" s="15"/>
      <c r="AD391" s="14"/>
      <c r="AE391" s="15"/>
      <c r="AF391" s="14"/>
      <c r="AG391" s="15"/>
      <c r="AH391" s="14"/>
      <c r="AI391" s="15"/>
      <c r="AJ391" s="33"/>
      <c r="AK391" s="33"/>
      <c r="AL391" s="33"/>
      <c r="AM391" s="33"/>
      <c r="AN391" s="33"/>
      <c r="AO391" s="33"/>
      <c r="AP391" s="33"/>
    </row>
    <row r="392" spans="11:42" ht="18"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2"/>
      <c r="V392" s="14"/>
      <c r="W392" s="15"/>
      <c r="X392" s="14"/>
      <c r="Y392" s="15"/>
      <c r="Z392" s="14"/>
      <c r="AA392" s="15"/>
      <c r="AB392" s="14"/>
      <c r="AC392" s="15"/>
      <c r="AD392" s="14"/>
      <c r="AE392" s="15"/>
      <c r="AF392" s="14"/>
      <c r="AG392" s="15"/>
      <c r="AH392" s="14"/>
      <c r="AI392" s="15"/>
      <c r="AJ392" s="33"/>
      <c r="AK392" s="33"/>
      <c r="AL392" s="33"/>
      <c r="AM392" s="33"/>
      <c r="AN392" s="33"/>
      <c r="AO392" s="33"/>
      <c r="AP392" s="33"/>
    </row>
    <row r="393" spans="11:42" ht="18"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2"/>
      <c r="V393" s="14"/>
      <c r="W393" s="15"/>
      <c r="X393" s="14"/>
      <c r="Y393" s="15"/>
      <c r="Z393" s="14"/>
      <c r="AA393" s="15"/>
      <c r="AB393" s="14"/>
      <c r="AC393" s="15"/>
      <c r="AD393" s="14"/>
      <c r="AE393" s="15"/>
      <c r="AF393" s="14"/>
      <c r="AG393" s="15"/>
      <c r="AH393" s="14"/>
      <c r="AI393" s="15"/>
      <c r="AJ393" s="33"/>
      <c r="AK393" s="33"/>
      <c r="AL393" s="33"/>
      <c r="AM393" s="33"/>
      <c r="AN393" s="33"/>
      <c r="AO393" s="33"/>
      <c r="AP393" s="33"/>
    </row>
    <row r="394" spans="11:42" ht="18"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2"/>
      <c r="V394" s="14"/>
      <c r="W394" s="15"/>
      <c r="X394" s="14"/>
      <c r="Y394" s="15"/>
      <c r="Z394" s="14"/>
      <c r="AA394" s="15"/>
      <c r="AB394" s="14"/>
      <c r="AC394" s="15"/>
      <c r="AD394" s="14"/>
      <c r="AE394" s="15"/>
      <c r="AF394" s="14"/>
      <c r="AG394" s="15"/>
      <c r="AH394" s="14"/>
      <c r="AI394" s="15"/>
      <c r="AJ394" s="33"/>
      <c r="AK394" s="33"/>
      <c r="AL394" s="33"/>
      <c r="AM394" s="33"/>
      <c r="AN394" s="33"/>
      <c r="AO394" s="33"/>
      <c r="AP394" s="33"/>
    </row>
    <row r="395" spans="11:42" ht="18"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2"/>
      <c r="V395" s="14"/>
      <c r="W395" s="15"/>
      <c r="X395" s="14"/>
      <c r="Y395" s="15"/>
      <c r="Z395" s="14"/>
      <c r="AA395" s="15"/>
      <c r="AB395" s="14"/>
      <c r="AC395" s="15"/>
      <c r="AD395" s="14"/>
      <c r="AE395" s="15"/>
      <c r="AF395" s="14"/>
      <c r="AG395" s="15"/>
      <c r="AH395" s="14"/>
      <c r="AI395" s="15"/>
      <c r="AJ395" s="33"/>
      <c r="AK395" s="33"/>
      <c r="AL395" s="33"/>
      <c r="AM395" s="33"/>
      <c r="AN395" s="33"/>
      <c r="AO395" s="33"/>
      <c r="AP395" s="33"/>
    </row>
    <row r="396" spans="11:42" ht="18"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2"/>
      <c r="V396" s="14"/>
      <c r="W396" s="15"/>
      <c r="X396" s="14"/>
      <c r="Y396" s="15"/>
      <c r="Z396" s="14"/>
      <c r="AA396" s="15"/>
      <c r="AB396" s="14"/>
      <c r="AC396" s="15"/>
      <c r="AD396" s="14"/>
      <c r="AE396" s="15"/>
      <c r="AF396" s="14"/>
      <c r="AG396" s="15"/>
      <c r="AH396" s="14"/>
      <c r="AI396" s="15"/>
      <c r="AJ396" s="33"/>
      <c r="AK396" s="33"/>
      <c r="AL396" s="33"/>
      <c r="AM396" s="33"/>
      <c r="AN396" s="33"/>
      <c r="AO396" s="33"/>
      <c r="AP396" s="33"/>
    </row>
    <row r="397" spans="11:42" ht="18"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2"/>
      <c r="V397" s="14"/>
      <c r="W397" s="15"/>
      <c r="X397" s="14"/>
      <c r="Y397" s="15"/>
      <c r="Z397" s="14"/>
      <c r="AA397" s="15"/>
      <c r="AB397" s="14"/>
      <c r="AC397" s="15"/>
      <c r="AD397" s="14"/>
      <c r="AE397" s="15"/>
      <c r="AF397" s="14"/>
      <c r="AG397" s="15"/>
      <c r="AH397" s="14"/>
      <c r="AI397" s="15"/>
      <c r="AJ397" s="33"/>
      <c r="AK397" s="33"/>
      <c r="AL397" s="33"/>
      <c r="AM397" s="33"/>
      <c r="AN397" s="33"/>
      <c r="AO397" s="33"/>
      <c r="AP397" s="33"/>
    </row>
    <row r="398" spans="11:42" ht="18"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2"/>
      <c r="V398" s="14"/>
      <c r="W398" s="15"/>
      <c r="X398" s="14"/>
      <c r="Y398" s="15"/>
      <c r="Z398" s="14"/>
      <c r="AA398" s="15"/>
      <c r="AB398" s="14"/>
      <c r="AC398" s="15"/>
      <c r="AD398" s="14"/>
      <c r="AE398" s="15"/>
      <c r="AF398" s="14"/>
      <c r="AG398" s="15"/>
      <c r="AH398" s="14"/>
      <c r="AI398" s="15"/>
      <c r="AJ398" s="33"/>
      <c r="AK398" s="33"/>
      <c r="AL398" s="33"/>
      <c r="AM398" s="33"/>
      <c r="AN398" s="33"/>
      <c r="AO398" s="33"/>
      <c r="AP398" s="33"/>
    </row>
    <row r="399" spans="11:42" ht="18"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2"/>
      <c r="V399" s="14"/>
      <c r="W399" s="15"/>
      <c r="X399" s="14"/>
      <c r="Y399" s="15"/>
      <c r="Z399" s="14"/>
      <c r="AA399" s="15"/>
      <c r="AB399" s="14"/>
      <c r="AC399" s="15"/>
      <c r="AD399" s="14"/>
      <c r="AE399" s="15"/>
      <c r="AF399" s="14"/>
      <c r="AG399" s="15"/>
      <c r="AH399" s="14"/>
      <c r="AI399" s="15"/>
      <c r="AJ399" s="33"/>
      <c r="AK399" s="33"/>
      <c r="AL399" s="33"/>
      <c r="AM399" s="33"/>
      <c r="AN399" s="33"/>
      <c r="AO399" s="33"/>
      <c r="AP399" s="33"/>
    </row>
    <row r="400" spans="11:42" ht="18"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2"/>
      <c r="V400" s="14"/>
      <c r="W400" s="15"/>
      <c r="X400" s="14"/>
      <c r="Y400" s="15"/>
      <c r="Z400" s="14"/>
      <c r="AA400" s="15"/>
      <c r="AB400" s="14"/>
      <c r="AC400" s="15"/>
      <c r="AD400" s="14"/>
      <c r="AE400" s="15"/>
      <c r="AF400" s="14"/>
      <c r="AG400" s="15"/>
      <c r="AH400" s="14"/>
      <c r="AI400" s="15"/>
      <c r="AJ400" s="33"/>
      <c r="AK400" s="33"/>
      <c r="AL400" s="33"/>
      <c r="AM400" s="33"/>
      <c r="AN400" s="33"/>
      <c r="AO400" s="33"/>
      <c r="AP400" s="33"/>
    </row>
    <row r="401" spans="11:42" ht="18"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2"/>
      <c r="V401" s="14"/>
      <c r="W401" s="15"/>
      <c r="X401" s="14"/>
      <c r="Y401" s="15"/>
      <c r="Z401" s="14"/>
      <c r="AA401" s="15"/>
      <c r="AB401" s="14"/>
      <c r="AC401" s="15"/>
      <c r="AD401" s="14"/>
      <c r="AE401" s="15"/>
      <c r="AF401" s="14"/>
      <c r="AG401" s="15"/>
      <c r="AH401" s="14"/>
      <c r="AI401" s="15"/>
      <c r="AJ401" s="33"/>
      <c r="AK401" s="33"/>
      <c r="AL401" s="33"/>
      <c r="AM401" s="33"/>
      <c r="AN401" s="33"/>
      <c r="AO401" s="33"/>
      <c r="AP401" s="33"/>
    </row>
    <row r="402" spans="11:42" ht="18"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2"/>
      <c r="V402" s="14"/>
      <c r="W402" s="15"/>
      <c r="X402" s="14"/>
      <c r="Y402" s="15"/>
      <c r="Z402" s="14"/>
      <c r="AA402" s="15"/>
      <c r="AB402" s="14"/>
      <c r="AC402" s="15"/>
      <c r="AD402" s="14"/>
      <c r="AE402" s="15"/>
      <c r="AF402" s="14"/>
      <c r="AG402" s="15"/>
      <c r="AH402" s="14"/>
      <c r="AI402" s="15"/>
      <c r="AJ402" s="33"/>
      <c r="AK402" s="33"/>
      <c r="AL402" s="33"/>
      <c r="AM402" s="33"/>
      <c r="AN402" s="33"/>
      <c r="AO402" s="33"/>
      <c r="AP402" s="33"/>
    </row>
    <row r="403" spans="11:42" ht="18"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2"/>
      <c r="V403" s="14"/>
      <c r="W403" s="15"/>
      <c r="X403" s="14"/>
      <c r="Y403" s="15"/>
      <c r="Z403" s="14"/>
      <c r="AA403" s="15"/>
      <c r="AB403" s="14"/>
      <c r="AC403" s="15"/>
      <c r="AD403" s="14"/>
      <c r="AE403" s="15"/>
      <c r="AF403" s="14"/>
      <c r="AG403" s="15"/>
      <c r="AH403" s="14"/>
      <c r="AI403" s="15"/>
      <c r="AJ403" s="33"/>
      <c r="AK403" s="33"/>
      <c r="AL403" s="33"/>
      <c r="AM403" s="33"/>
      <c r="AN403" s="33"/>
      <c r="AO403" s="33"/>
      <c r="AP403" s="33"/>
    </row>
    <row r="404" spans="11:42" ht="18"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2"/>
      <c r="V404" s="14"/>
      <c r="W404" s="15"/>
      <c r="X404" s="14"/>
      <c r="Y404" s="15"/>
      <c r="Z404" s="14"/>
      <c r="AA404" s="15"/>
      <c r="AB404" s="14"/>
      <c r="AC404" s="15"/>
      <c r="AD404" s="14"/>
      <c r="AE404" s="15"/>
      <c r="AF404" s="14"/>
      <c r="AG404" s="15"/>
      <c r="AH404" s="14"/>
      <c r="AI404" s="15"/>
      <c r="AJ404" s="33"/>
      <c r="AK404" s="33"/>
      <c r="AL404" s="33"/>
      <c r="AM404" s="33"/>
      <c r="AN404" s="33"/>
      <c r="AO404" s="33"/>
      <c r="AP404" s="33"/>
    </row>
    <row r="405" spans="11:42" ht="18"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2"/>
      <c r="V405" s="14"/>
      <c r="W405" s="15"/>
      <c r="X405" s="14"/>
      <c r="Y405" s="15"/>
      <c r="Z405" s="14"/>
      <c r="AA405" s="15"/>
      <c r="AB405" s="14"/>
      <c r="AC405" s="15"/>
      <c r="AD405" s="14"/>
      <c r="AE405" s="15"/>
      <c r="AF405" s="14"/>
      <c r="AG405" s="15"/>
      <c r="AH405" s="14"/>
      <c r="AI405" s="15"/>
      <c r="AJ405" s="33"/>
      <c r="AK405" s="33"/>
      <c r="AL405" s="33"/>
      <c r="AM405" s="33"/>
      <c r="AN405" s="33"/>
      <c r="AO405" s="33"/>
      <c r="AP405" s="33"/>
    </row>
    <row r="406" spans="11:42" ht="18"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2"/>
      <c r="V406" s="14"/>
      <c r="W406" s="15"/>
      <c r="X406" s="14"/>
      <c r="Y406" s="15"/>
      <c r="Z406" s="14"/>
      <c r="AA406" s="15"/>
      <c r="AB406" s="14"/>
      <c r="AC406" s="15"/>
      <c r="AD406" s="14"/>
      <c r="AE406" s="15"/>
      <c r="AF406" s="14"/>
      <c r="AG406" s="15"/>
      <c r="AH406" s="14"/>
      <c r="AI406" s="15"/>
      <c r="AJ406" s="33"/>
      <c r="AK406" s="33"/>
      <c r="AL406" s="33"/>
      <c r="AM406" s="33"/>
      <c r="AN406" s="33"/>
      <c r="AO406" s="33"/>
      <c r="AP406" s="33"/>
    </row>
    <row r="407" spans="11:42" ht="18"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2"/>
      <c r="V407" s="14"/>
      <c r="W407" s="15"/>
      <c r="X407" s="14"/>
      <c r="Y407" s="15"/>
      <c r="Z407" s="14"/>
      <c r="AA407" s="15"/>
      <c r="AB407" s="14"/>
      <c r="AC407" s="15"/>
      <c r="AD407" s="14"/>
      <c r="AE407" s="15"/>
      <c r="AF407" s="14"/>
      <c r="AG407" s="15"/>
      <c r="AH407" s="14"/>
      <c r="AI407" s="15"/>
      <c r="AJ407" s="33"/>
      <c r="AK407" s="33"/>
      <c r="AL407" s="33"/>
      <c r="AM407" s="33"/>
      <c r="AN407" s="33"/>
      <c r="AO407" s="33"/>
      <c r="AP407" s="33"/>
    </row>
    <row r="408" spans="11:42" ht="18"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2"/>
      <c r="V408" s="14"/>
      <c r="W408" s="15"/>
      <c r="X408" s="14"/>
      <c r="Y408" s="15"/>
      <c r="Z408" s="14"/>
      <c r="AA408" s="15"/>
      <c r="AB408" s="14"/>
      <c r="AC408" s="15"/>
      <c r="AD408" s="14"/>
      <c r="AE408" s="15"/>
      <c r="AF408" s="14"/>
      <c r="AG408" s="15"/>
      <c r="AH408" s="14"/>
      <c r="AI408" s="15"/>
      <c r="AJ408" s="33"/>
      <c r="AK408" s="33"/>
      <c r="AL408" s="33"/>
      <c r="AM408" s="33"/>
      <c r="AN408" s="33"/>
      <c r="AO408" s="33"/>
      <c r="AP408" s="33"/>
    </row>
    <row r="409" spans="11:42" ht="18"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2"/>
      <c r="V409" s="14"/>
      <c r="W409" s="15"/>
      <c r="X409" s="14"/>
      <c r="Y409" s="15"/>
      <c r="Z409" s="14"/>
      <c r="AA409" s="15"/>
      <c r="AB409" s="14"/>
      <c r="AC409" s="15"/>
      <c r="AD409" s="14"/>
      <c r="AE409" s="15"/>
      <c r="AF409" s="14"/>
      <c r="AG409" s="15"/>
      <c r="AH409" s="14"/>
      <c r="AI409" s="15"/>
      <c r="AJ409" s="33"/>
      <c r="AK409" s="33"/>
      <c r="AL409" s="33"/>
      <c r="AM409" s="33"/>
      <c r="AN409" s="33"/>
      <c r="AO409" s="33"/>
      <c r="AP409" s="33"/>
    </row>
    <row r="410" spans="11:42" ht="18"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2"/>
      <c r="V410" s="14"/>
      <c r="W410" s="15"/>
      <c r="X410" s="14"/>
      <c r="Y410" s="15"/>
      <c r="Z410" s="14"/>
      <c r="AA410" s="15"/>
      <c r="AB410" s="14"/>
      <c r="AC410" s="15"/>
      <c r="AD410" s="14"/>
      <c r="AE410" s="15"/>
      <c r="AF410" s="14"/>
      <c r="AG410" s="15"/>
      <c r="AH410" s="14"/>
      <c r="AI410" s="15"/>
      <c r="AJ410" s="33"/>
      <c r="AK410" s="33"/>
      <c r="AL410" s="33"/>
      <c r="AM410" s="33"/>
      <c r="AN410" s="33"/>
      <c r="AO410" s="33"/>
      <c r="AP410" s="33"/>
    </row>
    <row r="411" spans="11:42" ht="18"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2"/>
      <c r="V411" s="14"/>
      <c r="W411" s="15"/>
      <c r="X411" s="14"/>
      <c r="Y411" s="15"/>
      <c r="Z411" s="14"/>
      <c r="AA411" s="15"/>
      <c r="AB411" s="14"/>
      <c r="AC411" s="15"/>
      <c r="AD411" s="14"/>
      <c r="AE411" s="15"/>
      <c r="AF411" s="14"/>
      <c r="AG411" s="15"/>
      <c r="AH411" s="14"/>
      <c r="AI411" s="15"/>
      <c r="AJ411" s="33"/>
      <c r="AK411" s="33"/>
      <c r="AL411" s="33"/>
      <c r="AM411" s="33"/>
      <c r="AN411" s="33"/>
      <c r="AO411" s="33"/>
      <c r="AP411" s="33"/>
    </row>
    <row r="412" spans="11:42" ht="18"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2"/>
      <c r="V412" s="14"/>
      <c r="W412" s="15"/>
      <c r="X412" s="14"/>
      <c r="Y412" s="15"/>
      <c r="Z412" s="14"/>
      <c r="AA412" s="15"/>
      <c r="AB412" s="14"/>
      <c r="AC412" s="15"/>
      <c r="AD412" s="14"/>
      <c r="AE412" s="15"/>
      <c r="AF412" s="14"/>
      <c r="AG412" s="15"/>
      <c r="AH412" s="14"/>
      <c r="AI412" s="15"/>
      <c r="AJ412" s="33"/>
      <c r="AK412" s="33"/>
      <c r="AL412" s="33"/>
      <c r="AM412" s="33"/>
      <c r="AN412" s="33"/>
      <c r="AO412" s="33"/>
      <c r="AP412" s="33"/>
    </row>
    <row r="413" spans="11:42" ht="18"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2"/>
      <c r="V413" s="14"/>
      <c r="W413" s="15"/>
      <c r="X413" s="14"/>
      <c r="Y413" s="15"/>
      <c r="Z413" s="14"/>
      <c r="AA413" s="15"/>
      <c r="AB413" s="14"/>
      <c r="AC413" s="15"/>
      <c r="AD413" s="14"/>
      <c r="AE413" s="15"/>
      <c r="AF413" s="14"/>
      <c r="AG413" s="15"/>
      <c r="AH413" s="14"/>
      <c r="AI413" s="15"/>
      <c r="AJ413" s="33"/>
      <c r="AK413" s="33"/>
      <c r="AL413" s="33"/>
      <c r="AM413" s="33"/>
      <c r="AN413" s="33"/>
      <c r="AO413" s="33"/>
      <c r="AP413" s="33"/>
    </row>
    <row r="414" spans="11:42" ht="18"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2"/>
      <c r="V414" s="14"/>
      <c r="W414" s="15"/>
      <c r="X414" s="14"/>
      <c r="Y414" s="15"/>
      <c r="Z414" s="14"/>
      <c r="AA414" s="15"/>
      <c r="AB414" s="14"/>
      <c r="AC414" s="15"/>
      <c r="AD414" s="14"/>
      <c r="AE414" s="15"/>
      <c r="AF414" s="14"/>
      <c r="AG414" s="15"/>
      <c r="AH414" s="14"/>
      <c r="AI414" s="15"/>
      <c r="AJ414" s="33"/>
      <c r="AK414" s="33"/>
      <c r="AL414" s="33"/>
      <c r="AM414" s="33"/>
      <c r="AN414" s="33"/>
      <c r="AO414" s="33"/>
      <c r="AP414" s="33"/>
    </row>
    <row r="415" spans="11:42" ht="18"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2"/>
      <c r="V415" s="14"/>
      <c r="W415" s="15"/>
      <c r="X415" s="14"/>
      <c r="Y415" s="15"/>
      <c r="Z415" s="14"/>
      <c r="AA415" s="15"/>
      <c r="AB415" s="14"/>
      <c r="AC415" s="15"/>
      <c r="AD415" s="14"/>
      <c r="AE415" s="15"/>
      <c r="AF415" s="14"/>
      <c r="AG415" s="15"/>
      <c r="AH415" s="14"/>
      <c r="AI415" s="15"/>
      <c r="AJ415" s="33"/>
      <c r="AK415" s="33"/>
      <c r="AL415" s="33"/>
      <c r="AM415" s="33"/>
      <c r="AN415" s="33"/>
      <c r="AO415" s="33"/>
      <c r="AP415" s="33"/>
    </row>
    <row r="416" spans="11:42" ht="18"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2"/>
      <c r="V416" s="14"/>
      <c r="W416" s="15"/>
      <c r="X416" s="14"/>
      <c r="Y416" s="15"/>
      <c r="Z416" s="14"/>
      <c r="AA416" s="15"/>
      <c r="AB416" s="14"/>
      <c r="AC416" s="15"/>
      <c r="AD416" s="14"/>
      <c r="AE416" s="15"/>
      <c r="AF416" s="14"/>
      <c r="AG416" s="15"/>
      <c r="AH416" s="14"/>
      <c r="AI416" s="15"/>
      <c r="AJ416" s="33"/>
      <c r="AK416" s="33"/>
      <c r="AL416" s="33"/>
      <c r="AM416" s="33"/>
      <c r="AN416" s="33"/>
      <c r="AO416" s="33"/>
      <c r="AP416" s="33"/>
    </row>
    <row r="417" spans="11:42" ht="18"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2"/>
      <c r="V417" s="14"/>
      <c r="W417" s="15"/>
      <c r="X417" s="14"/>
      <c r="Y417" s="15"/>
      <c r="Z417" s="14"/>
      <c r="AA417" s="15"/>
      <c r="AB417" s="14"/>
      <c r="AC417" s="15"/>
      <c r="AD417" s="14"/>
      <c r="AE417" s="15"/>
      <c r="AF417" s="14"/>
      <c r="AG417" s="15"/>
      <c r="AH417" s="14"/>
      <c r="AI417" s="15"/>
      <c r="AJ417" s="33"/>
      <c r="AK417" s="33"/>
      <c r="AL417" s="33"/>
      <c r="AM417" s="33"/>
      <c r="AN417" s="33"/>
      <c r="AO417" s="33"/>
      <c r="AP417" s="33"/>
    </row>
    <row r="418" spans="11:42" ht="18"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2"/>
      <c r="V418" s="14"/>
      <c r="W418" s="15"/>
      <c r="X418" s="14"/>
      <c r="Y418" s="15"/>
      <c r="Z418" s="14"/>
      <c r="AA418" s="15"/>
      <c r="AB418" s="14"/>
      <c r="AC418" s="15"/>
      <c r="AD418" s="14"/>
      <c r="AE418" s="15"/>
      <c r="AF418" s="14"/>
      <c r="AG418" s="15"/>
      <c r="AH418" s="14"/>
      <c r="AI418" s="15"/>
      <c r="AJ418" s="33"/>
      <c r="AK418" s="33"/>
      <c r="AL418" s="33"/>
      <c r="AM418" s="33"/>
      <c r="AN418" s="33"/>
      <c r="AO418" s="33"/>
      <c r="AP418" s="33"/>
    </row>
    <row r="419" spans="11:42" ht="18"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2"/>
      <c r="V419" s="14"/>
      <c r="W419" s="15"/>
      <c r="X419" s="14"/>
      <c r="Y419" s="15"/>
      <c r="Z419" s="14"/>
      <c r="AA419" s="15"/>
      <c r="AB419" s="14"/>
      <c r="AC419" s="15"/>
      <c r="AD419" s="14"/>
      <c r="AE419" s="15"/>
      <c r="AF419" s="14"/>
      <c r="AG419" s="15"/>
      <c r="AH419" s="14"/>
      <c r="AI419" s="15"/>
      <c r="AJ419" s="33"/>
      <c r="AK419" s="33"/>
      <c r="AL419" s="33"/>
      <c r="AM419" s="33"/>
      <c r="AN419" s="33"/>
      <c r="AO419" s="33"/>
      <c r="AP419" s="33"/>
    </row>
    <row r="420" spans="11:42" ht="18"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2"/>
      <c r="V420" s="14"/>
      <c r="W420" s="15"/>
      <c r="X420" s="14"/>
      <c r="Y420" s="15"/>
      <c r="Z420" s="14"/>
      <c r="AA420" s="15"/>
      <c r="AB420" s="14"/>
      <c r="AC420" s="15"/>
      <c r="AD420" s="14"/>
      <c r="AE420" s="15"/>
      <c r="AF420" s="14"/>
      <c r="AG420" s="15"/>
      <c r="AH420" s="14"/>
      <c r="AI420" s="15"/>
      <c r="AJ420" s="33"/>
      <c r="AK420" s="33"/>
      <c r="AL420" s="33"/>
      <c r="AM420" s="33"/>
      <c r="AN420" s="33"/>
      <c r="AO420" s="33"/>
      <c r="AP420" s="33"/>
    </row>
    <row r="421" spans="11:42" ht="18"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2"/>
      <c r="V421" s="14"/>
      <c r="W421" s="15"/>
      <c r="X421" s="14"/>
      <c r="Y421" s="15"/>
      <c r="Z421" s="14"/>
      <c r="AA421" s="15"/>
      <c r="AB421" s="14"/>
      <c r="AC421" s="15"/>
      <c r="AD421" s="14"/>
      <c r="AE421" s="15"/>
      <c r="AF421" s="14"/>
      <c r="AG421" s="15"/>
      <c r="AH421" s="14"/>
      <c r="AI421" s="15"/>
      <c r="AJ421" s="33"/>
      <c r="AK421" s="33"/>
      <c r="AL421" s="33"/>
      <c r="AM421" s="33"/>
      <c r="AN421" s="33"/>
      <c r="AO421" s="33"/>
      <c r="AP421" s="33"/>
    </row>
    <row r="422" spans="11:42" ht="18"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2"/>
      <c r="V422" s="14"/>
      <c r="W422" s="15"/>
      <c r="X422" s="14"/>
      <c r="Y422" s="15"/>
      <c r="Z422" s="14"/>
      <c r="AA422" s="15"/>
      <c r="AB422" s="14"/>
      <c r="AC422" s="15"/>
      <c r="AD422" s="14"/>
      <c r="AE422" s="15"/>
      <c r="AF422" s="14"/>
      <c r="AG422" s="15"/>
      <c r="AH422" s="14"/>
      <c r="AI422" s="15"/>
      <c r="AJ422" s="33"/>
      <c r="AK422" s="33"/>
      <c r="AL422" s="33"/>
      <c r="AM422" s="33"/>
      <c r="AN422" s="33"/>
      <c r="AO422" s="33"/>
      <c r="AP422" s="33"/>
    </row>
    <row r="423" spans="11:42" ht="18"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2"/>
      <c r="V423" s="14"/>
      <c r="W423" s="15"/>
      <c r="X423" s="14"/>
      <c r="Y423" s="15"/>
      <c r="Z423" s="14"/>
      <c r="AA423" s="15"/>
      <c r="AB423" s="14"/>
      <c r="AC423" s="15"/>
      <c r="AD423" s="14"/>
      <c r="AE423" s="15"/>
      <c r="AF423" s="14"/>
      <c r="AG423" s="15"/>
      <c r="AH423" s="14"/>
      <c r="AI423" s="15"/>
      <c r="AJ423" s="33"/>
      <c r="AK423" s="33"/>
      <c r="AL423" s="33"/>
      <c r="AM423" s="33"/>
      <c r="AN423" s="33"/>
      <c r="AO423" s="33"/>
      <c r="AP423" s="33"/>
    </row>
    <row r="424" spans="11:42" ht="18"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2"/>
      <c r="V424" s="14"/>
      <c r="W424" s="15"/>
      <c r="X424" s="14"/>
      <c r="Y424" s="15"/>
      <c r="Z424" s="14"/>
      <c r="AA424" s="15"/>
      <c r="AB424" s="14"/>
      <c r="AC424" s="15"/>
      <c r="AD424" s="14"/>
      <c r="AE424" s="15"/>
      <c r="AF424" s="14"/>
      <c r="AG424" s="15"/>
      <c r="AH424" s="14"/>
      <c r="AI424" s="15"/>
      <c r="AJ424" s="33"/>
      <c r="AK424" s="33"/>
      <c r="AL424" s="33"/>
      <c r="AM424" s="33"/>
      <c r="AN424" s="33"/>
      <c r="AO424" s="33"/>
      <c r="AP424" s="33"/>
    </row>
    <row r="425" spans="11:42" ht="18"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2"/>
      <c r="V425" s="14"/>
      <c r="W425" s="15"/>
      <c r="X425" s="14"/>
      <c r="Y425" s="15"/>
      <c r="Z425" s="14"/>
      <c r="AA425" s="15"/>
      <c r="AB425" s="14"/>
      <c r="AC425" s="15"/>
      <c r="AD425" s="14"/>
      <c r="AE425" s="15"/>
      <c r="AF425" s="14"/>
      <c r="AG425" s="15"/>
      <c r="AH425" s="14"/>
      <c r="AI425" s="15"/>
      <c r="AJ425" s="33"/>
      <c r="AK425" s="33"/>
      <c r="AL425" s="33"/>
      <c r="AM425" s="33"/>
      <c r="AN425" s="33"/>
      <c r="AO425" s="33"/>
      <c r="AP425" s="33"/>
    </row>
    <row r="426" spans="11:42" ht="18"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2"/>
      <c r="V426" s="14"/>
      <c r="W426" s="15"/>
      <c r="X426" s="14"/>
      <c r="Y426" s="15"/>
      <c r="Z426" s="14"/>
      <c r="AA426" s="15"/>
      <c r="AB426" s="14"/>
      <c r="AC426" s="15"/>
      <c r="AD426" s="14"/>
      <c r="AE426" s="15"/>
      <c r="AF426" s="14"/>
      <c r="AG426" s="15"/>
      <c r="AH426" s="14"/>
      <c r="AI426" s="15"/>
      <c r="AJ426" s="33"/>
      <c r="AK426" s="33"/>
      <c r="AL426" s="33"/>
      <c r="AM426" s="33"/>
      <c r="AN426" s="33"/>
      <c r="AO426" s="33"/>
      <c r="AP426" s="33"/>
    </row>
    <row r="427" spans="11:42" ht="18"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2"/>
      <c r="V427" s="14"/>
      <c r="W427" s="15"/>
      <c r="X427" s="14"/>
      <c r="Y427" s="15"/>
      <c r="Z427" s="14"/>
      <c r="AA427" s="15"/>
      <c r="AB427" s="14"/>
      <c r="AC427" s="15"/>
      <c r="AD427" s="14"/>
      <c r="AE427" s="15"/>
      <c r="AF427" s="14"/>
      <c r="AG427" s="15"/>
      <c r="AH427" s="14"/>
      <c r="AI427" s="15"/>
      <c r="AJ427" s="33"/>
      <c r="AK427" s="33"/>
      <c r="AL427" s="33"/>
      <c r="AM427" s="33"/>
      <c r="AN427" s="33"/>
      <c r="AO427" s="33"/>
      <c r="AP427" s="33"/>
    </row>
    <row r="428" spans="11:42" ht="18"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2"/>
      <c r="V428" s="14"/>
      <c r="W428" s="15"/>
      <c r="X428" s="14"/>
      <c r="Y428" s="15"/>
      <c r="Z428" s="14"/>
      <c r="AA428" s="15"/>
      <c r="AB428" s="14"/>
      <c r="AC428" s="15"/>
      <c r="AD428" s="14"/>
      <c r="AE428" s="15"/>
      <c r="AF428" s="14"/>
      <c r="AG428" s="15"/>
      <c r="AH428" s="14"/>
      <c r="AI428" s="15"/>
      <c r="AJ428" s="33"/>
      <c r="AK428" s="33"/>
      <c r="AL428" s="33"/>
      <c r="AM428" s="33"/>
      <c r="AN428" s="33"/>
      <c r="AO428" s="33"/>
      <c r="AP428" s="33"/>
    </row>
    <row r="429" spans="11:42" ht="18"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2"/>
      <c r="V429" s="14"/>
      <c r="W429" s="15"/>
      <c r="X429" s="14"/>
      <c r="Y429" s="15"/>
      <c r="Z429" s="14"/>
      <c r="AA429" s="15"/>
      <c r="AB429" s="14"/>
      <c r="AC429" s="15"/>
      <c r="AD429" s="14"/>
      <c r="AE429" s="15"/>
      <c r="AF429" s="14"/>
      <c r="AG429" s="15"/>
      <c r="AH429" s="14"/>
      <c r="AI429" s="15"/>
      <c r="AJ429" s="33"/>
      <c r="AK429" s="33"/>
      <c r="AL429" s="33"/>
      <c r="AM429" s="33"/>
      <c r="AN429" s="33"/>
      <c r="AO429" s="33"/>
      <c r="AP429" s="33"/>
    </row>
    <row r="430" spans="11:42" ht="18"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2"/>
      <c r="V430" s="14"/>
      <c r="W430" s="15"/>
      <c r="X430" s="14"/>
      <c r="Y430" s="15"/>
      <c r="Z430" s="14"/>
      <c r="AA430" s="15"/>
      <c r="AB430" s="14"/>
      <c r="AC430" s="15"/>
      <c r="AD430" s="14"/>
      <c r="AE430" s="15"/>
      <c r="AF430" s="14"/>
      <c r="AG430" s="15"/>
      <c r="AH430" s="14"/>
      <c r="AI430" s="15"/>
      <c r="AJ430" s="33"/>
      <c r="AK430" s="33"/>
      <c r="AL430" s="33"/>
      <c r="AM430" s="33"/>
      <c r="AN430" s="33"/>
      <c r="AO430" s="33"/>
      <c r="AP430" s="33"/>
    </row>
    <row r="431" spans="11:42" ht="18"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2"/>
      <c r="V431" s="14"/>
      <c r="W431" s="15"/>
      <c r="X431" s="14"/>
      <c r="Y431" s="15"/>
      <c r="Z431" s="14"/>
      <c r="AA431" s="15"/>
      <c r="AB431" s="14"/>
      <c r="AC431" s="15"/>
      <c r="AD431" s="14"/>
      <c r="AE431" s="15"/>
      <c r="AF431" s="14"/>
      <c r="AG431" s="15"/>
      <c r="AH431" s="14"/>
      <c r="AI431" s="15"/>
      <c r="AJ431" s="33"/>
      <c r="AK431" s="33"/>
      <c r="AL431" s="33"/>
      <c r="AM431" s="33"/>
      <c r="AN431" s="33"/>
      <c r="AO431" s="33"/>
      <c r="AP431" s="33"/>
    </row>
    <row r="432" spans="11:42" ht="18"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2"/>
      <c r="V432" s="14"/>
      <c r="W432" s="15"/>
      <c r="X432" s="14"/>
      <c r="Y432" s="15"/>
      <c r="Z432" s="14"/>
      <c r="AA432" s="15"/>
      <c r="AB432" s="14"/>
      <c r="AC432" s="15"/>
      <c r="AD432" s="14"/>
      <c r="AE432" s="15"/>
      <c r="AF432" s="14"/>
      <c r="AG432" s="15"/>
      <c r="AH432" s="14"/>
      <c r="AI432" s="15"/>
      <c r="AJ432" s="33"/>
      <c r="AK432" s="33"/>
      <c r="AL432" s="33"/>
      <c r="AM432" s="33"/>
      <c r="AN432" s="33"/>
      <c r="AO432" s="33"/>
      <c r="AP432" s="33"/>
    </row>
    <row r="433" spans="11:42" ht="18"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2"/>
      <c r="V433" s="14"/>
      <c r="W433" s="15"/>
      <c r="X433" s="14"/>
      <c r="Y433" s="15"/>
      <c r="Z433" s="14"/>
      <c r="AA433" s="15"/>
      <c r="AB433" s="14"/>
      <c r="AC433" s="15"/>
      <c r="AD433" s="14"/>
      <c r="AE433" s="15"/>
      <c r="AF433" s="14"/>
      <c r="AG433" s="15"/>
      <c r="AH433" s="14"/>
      <c r="AI433" s="15"/>
      <c r="AJ433" s="33"/>
      <c r="AK433" s="33"/>
      <c r="AL433" s="33"/>
      <c r="AM433" s="33"/>
      <c r="AN433" s="33"/>
      <c r="AO433" s="33"/>
      <c r="AP433" s="33"/>
    </row>
    <row r="434" spans="11:42" ht="18"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2"/>
      <c r="V434" s="14"/>
      <c r="W434" s="15"/>
      <c r="X434" s="14"/>
      <c r="Y434" s="15"/>
      <c r="Z434" s="14"/>
      <c r="AA434" s="15"/>
      <c r="AB434" s="14"/>
      <c r="AC434" s="15"/>
      <c r="AD434" s="14"/>
      <c r="AE434" s="15"/>
      <c r="AF434" s="14"/>
      <c r="AG434" s="15"/>
      <c r="AH434" s="14"/>
      <c r="AI434" s="15"/>
      <c r="AJ434" s="33"/>
      <c r="AK434" s="33"/>
      <c r="AL434" s="33"/>
      <c r="AM434" s="33"/>
      <c r="AN434" s="33"/>
      <c r="AO434" s="33"/>
      <c r="AP434" s="33"/>
    </row>
    <row r="435" spans="11:42" ht="18"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2"/>
      <c r="V435" s="14"/>
      <c r="W435" s="15"/>
      <c r="X435" s="14"/>
      <c r="Y435" s="15"/>
      <c r="Z435" s="14"/>
      <c r="AA435" s="15"/>
      <c r="AB435" s="14"/>
      <c r="AC435" s="15"/>
      <c r="AD435" s="14"/>
      <c r="AE435" s="15"/>
      <c r="AF435" s="14"/>
      <c r="AG435" s="15"/>
      <c r="AH435" s="14"/>
      <c r="AI435" s="15"/>
      <c r="AJ435" s="33"/>
      <c r="AK435" s="33"/>
      <c r="AL435" s="33"/>
      <c r="AM435" s="33"/>
      <c r="AN435" s="33"/>
      <c r="AO435" s="33"/>
      <c r="AP435" s="33"/>
    </row>
    <row r="436" spans="11:42" ht="18"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2"/>
      <c r="V436" s="14"/>
      <c r="W436" s="15"/>
      <c r="X436" s="14"/>
      <c r="Y436" s="15"/>
      <c r="Z436" s="14"/>
      <c r="AA436" s="15"/>
      <c r="AB436" s="14"/>
      <c r="AC436" s="15"/>
      <c r="AD436" s="14"/>
      <c r="AE436" s="15"/>
      <c r="AF436" s="14"/>
      <c r="AG436" s="15"/>
      <c r="AH436" s="14"/>
      <c r="AI436" s="15"/>
      <c r="AJ436" s="33"/>
      <c r="AK436" s="33"/>
      <c r="AL436" s="33"/>
      <c r="AM436" s="33"/>
      <c r="AN436" s="33"/>
      <c r="AO436" s="33"/>
      <c r="AP436" s="33"/>
    </row>
    <row r="437" spans="11:42" ht="18"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2"/>
      <c r="V437" s="14"/>
      <c r="W437" s="15"/>
      <c r="X437" s="14"/>
      <c r="Y437" s="15"/>
      <c r="Z437" s="14"/>
      <c r="AA437" s="15"/>
      <c r="AB437" s="14"/>
      <c r="AC437" s="15"/>
      <c r="AD437" s="14"/>
      <c r="AE437" s="15"/>
      <c r="AF437" s="14"/>
      <c r="AG437" s="15"/>
      <c r="AH437" s="14"/>
      <c r="AI437" s="15"/>
      <c r="AJ437" s="33"/>
      <c r="AK437" s="33"/>
      <c r="AL437" s="33"/>
      <c r="AM437" s="33"/>
      <c r="AN437" s="33"/>
      <c r="AO437" s="33"/>
      <c r="AP437" s="33"/>
    </row>
    <row r="438" spans="11:42" ht="18"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2"/>
      <c r="V438" s="14"/>
      <c r="W438" s="15"/>
      <c r="X438" s="14"/>
      <c r="Y438" s="15"/>
      <c r="Z438" s="14"/>
      <c r="AA438" s="15"/>
      <c r="AB438" s="14"/>
      <c r="AC438" s="15"/>
      <c r="AD438" s="14"/>
      <c r="AE438" s="15"/>
      <c r="AF438" s="14"/>
      <c r="AG438" s="15"/>
      <c r="AH438" s="14"/>
      <c r="AI438" s="15"/>
      <c r="AJ438" s="33"/>
      <c r="AK438" s="33"/>
      <c r="AL438" s="33"/>
      <c r="AM438" s="33"/>
      <c r="AN438" s="33"/>
      <c r="AO438" s="33"/>
      <c r="AP438" s="33"/>
    </row>
    <row r="439" spans="11:42" ht="18"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2"/>
      <c r="V439" s="14"/>
      <c r="W439" s="15"/>
      <c r="X439" s="14"/>
      <c r="Y439" s="15"/>
      <c r="Z439" s="14"/>
      <c r="AA439" s="15"/>
      <c r="AB439" s="14"/>
      <c r="AC439" s="15"/>
      <c r="AD439" s="14"/>
      <c r="AE439" s="15"/>
      <c r="AF439" s="14"/>
      <c r="AG439" s="15"/>
      <c r="AH439" s="14"/>
      <c r="AI439" s="15"/>
      <c r="AJ439" s="33"/>
      <c r="AK439" s="33"/>
      <c r="AL439" s="33"/>
      <c r="AM439" s="33"/>
      <c r="AN439" s="33"/>
      <c r="AO439" s="33"/>
      <c r="AP439" s="33"/>
    </row>
    <row r="440" spans="11:42" ht="18"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2"/>
      <c r="V440" s="14"/>
      <c r="W440" s="15"/>
      <c r="X440" s="14"/>
      <c r="Y440" s="15"/>
      <c r="Z440" s="14"/>
      <c r="AA440" s="15"/>
      <c r="AB440" s="14"/>
      <c r="AC440" s="15"/>
      <c r="AD440" s="14"/>
      <c r="AE440" s="15"/>
      <c r="AF440" s="14"/>
      <c r="AG440" s="15"/>
      <c r="AH440" s="14"/>
      <c r="AI440" s="15"/>
      <c r="AJ440" s="33"/>
      <c r="AK440" s="33"/>
      <c r="AL440" s="33"/>
      <c r="AM440" s="33"/>
      <c r="AN440" s="33"/>
      <c r="AO440" s="33"/>
      <c r="AP440" s="33"/>
    </row>
    <row r="441" spans="11:42" ht="18"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2"/>
      <c r="V441" s="14"/>
      <c r="W441" s="15"/>
      <c r="X441" s="14"/>
      <c r="Y441" s="15"/>
      <c r="Z441" s="14"/>
      <c r="AA441" s="15"/>
      <c r="AB441" s="14"/>
      <c r="AC441" s="15"/>
      <c r="AD441" s="14"/>
      <c r="AE441" s="15"/>
      <c r="AF441" s="14"/>
      <c r="AG441" s="15"/>
      <c r="AH441" s="14"/>
      <c r="AI441" s="15"/>
      <c r="AJ441" s="33"/>
      <c r="AK441" s="33"/>
      <c r="AL441" s="33"/>
      <c r="AM441" s="33"/>
      <c r="AN441" s="33"/>
      <c r="AO441" s="33"/>
      <c r="AP441" s="33"/>
    </row>
    <row r="442" spans="11:42" ht="18"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2"/>
      <c r="V442" s="14"/>
      <c r="W442" s="15"/>
      <c r="X442" s="14"/>
      <c r="Y442" s="15"/>
      <c r="Z442" s="14"/>
      <c r="AA442" s="15"/>
      <c r="AB442" s="14"/>
      <c r="AC442" s="15"/>
      <c r="AD442" s="14"/>
      <c r="AE442" s="15"/>
      <c r="AF442" s="14"/>
      <c r="AG442" s="15"/>
      <c r="AH442" s="14"/>
      <c r="AI442" s="15"/>
      <c r="AJ442" s="33"/>
      <c r="AK442" s="33"/>
      <c r="AL442" s="33"/>
      <c r="AM442" s="33"/>
      <c r="AN442" s="33"/>
      <c r="AO442" s="33"/>
      <c r="AP442" s="33"/>
    </row>
    <row r="443" spans="11:42" ht="18"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2"/>
      <c r="V443" s="14"/>
      <c r="W443" s="15"/>
      <c r="X443" s="14"/>
      <c r="Y443" s="15"/>
      <c r="Z443" s="14"/>
      <c r="AA443" s="15"/>
      <c r="AB443" s="14"/>
      <c r="AC443" s="15"/>
      <c r="AD443" s="14"/>
      <c r="AE443" s="15"/>
      <c r="AF443" s="14"/>
      <c r="AG443" s="15"/>
      <c r="AH443" s="14"/>
      <c r="AI443" s="15"/>
      <c r="AJ443" s="33"/>
      <c r="AK443" s="33"/>
      <c r="AL443" s="33"/>
      <c r="AM443" s="33"/>
      <c r="AN443" s="33"/>
      <c r="AO443" s="33"/>
      <c r="AP443" s="33"/>
    </row>
    <row r="444" spans="11:42" ht="18"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2"/>
      <c r="V444" s="14"/>
      <c r="W444" s="15"/>
      <c r="X444" s="14"/>
      <c r="Y444" s="15"/>
      <c r="Z444" s="14"/>
      <c r="AA444" s="15"/>
      <c r="AB444" s="14"/>
      <c r="AC444" s="15"/>
      <c r="AD444" s="14"/>
      <c r="AE444" s="15"/>
      <c r="AF444" s="14"/>
      <c r="AG444" s="15"/>
      <c r="AH444" s="14"/>
      <c r="AI444" s="15"/>
      <c r="AJ444" s="33"/>
      <c r="AK444" s="33"/>
      <c r="AL444" s="33"/>
      <c r="AM444" s="33"/>
      <c r="AN444" s="33"/>
      <c r="AO444" s="33"/>
      <c r="AP444" s="33"/>
    </row>
    <row r="445" spans="11:42" ht="18"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2"/>
      <c r="V445" s="14"/>
      <c r="W445" s="15"/>
      <c r="X445" s="14"/>
      <c r="Y445" s="15"/>
      <c r="Z445" s="14"/>
      <c r="AA445" s="15"/>
      <c r="AB445" s="14"/>
      <c r="AC445" s="15"/>
      <c r="AD445" s="14"/>
      <c r="AE445" s="15"/>
      <c r="AF445" s="14"/>
      <c r="AG445" s="15"/>
      <c r="AH445" s="14"/>
      <c r="AI445" s="15"/>
      <c r="AJ445" s="33"/>
      <c r="AK445" s="33"/>
      <c r="AL445" s="33"/>
      <c r="AM445" s="33"/>
      <c r="AN445" s="33"/>
      <c r="AO445" s="33"/>
      <c r="AP445" s="33"/>
    </row>
    <row r="446" spans="11:42" ht="18"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2"/>
      <c r="V446" s="14"/>
      <c r="W446" s="15"/>
      <c r="X446" s="14"/>
      <c r="Y446" s="15"/>
      <c r="Z446" s="14"/>
      <c r="AA446" s="15"/>
      <c r="AB446" s="14"/>
      <c r="AC446" s="15"/>
      <c r="AD446" s="14"/>
      <c r="AE446" s="15"/>
      <c r="AF446" s="14"/>
      <c r="AG446" s="15"/>
      <c r="AH446" s="14"/>
      <c r="AI446" s="15"/>
      <c r="AJ446" s="33"/>
      <c r="AK446" s="33"/>
      <c r="AL446" s="33"/>
      <c r="AM446" s="33"/>
      <c r="AN446" s="33"/>
      <c r="AO446" s="33"/>
      <c r="AP446" s="33"/>
    </row>
    <row r="447" spans="11:42" ht="18"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2"/>
      <c r="V447" s="14"/>
      <c r="W447" s="15"/>
      <c r="X447" s="14"/>
      <c r="Y447" s="15"/>
      <c r="Z447" s="14"/>
      <c r="AA447" s="15"/>
      <c r="AB447" s="14"/>
      <c r="AC447" s="15"/>
      <c r="AD447" s="14"/>
      <c r="AE447" s="15"/>
      <c r="AF447" s="14"/>
      <c r="AG447" s="15"/>
      <c r="AH447" s="14"/>
      <c r="AI447" s="15"/>
      <c r="AJ447" s="33"/>
      <c r="AK447" s="33"/>
      <c r="AL447" s="33"/>
      <c r="AM447" s="33"/>
      <c r="AN447" s="33"/>
      <c r="AO447" s="33"/>
      <c r="AP447" s="33"/>
    </row>
    <row r="448" spans="11:42" ht="18"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2"/>
      <c r="V448" s="14"/>
      <c r="W448" s="15"/>
      <c r="X448" s="14"/>
      <c r="Y448" s="15"/>
      <c r="Z448" s="14"/>
      <c r="AA448" s="15"/>
      <c r="AB448" s="14"/>
      <c r="AC448" s="15"/>
      <c r="AD448" s="14"/>
      <c r="AE448" s="15"/>
      <c r="AF448" s="14"/>
      <c r="AG448" s="15"/>
      <c r="AH448" s="14"/>
      <c r="AI448" s="15"/>
      <c r="AJ448" s="33"/>
      <c r="AK448" s="33"/>
      <c r="AL448" s="33"/>
      <c r="AM448" s="33"/>
      <c r="AN448" s="33"/>
      <c r="AO448" s="33"/>
      <c r="AP448" s="33"/>
    </row>
    <row r="449" spans="11:42" ht="18"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2"/>
      <c r="V449" s="14"/>
      <c r="W449" s="15"/>
      <c r="X449" s="14"/>
      <c r="Y449" s="15"/>
      <c r="Z449" s="14"/>
      <c r="AA449" s="15"/>
      <c r="AB449" s="14"/>
      <c r="AC449" s="15"/>
      <c r="AD449" s="14"/>
      <c r="AE449" s="15"/>
      <c r="AF449" s="14"/>
      <c r="AG449" s="15"/>
      <c r="AH449" s="14"/>
      <c r="AI449" s="15"/>
      <c r="AJ449" s="33"/>
      <c r="AK449" s="33"/>
      <c r="AL449" s="33"/>
      <c r="AM449" s="33"/>
      <c r="AN449" s="33"/>
      <c r="AO449" s="33"/>
      <c r="AP449" s="33"/>
    </row>
    <row r="450" spans="11:42" ht="18"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2"/>
      <c r="V450" s="14"/>
      <c r="W450" s="15"/>
      <c r="X450" s="14"/>
      <c r="Y450" s="15"/>
      <c r="Z450" s="14"/>
      <c r="AA450" s="15"/>
      <c r="AB450" s="14"/>
      <c r="AC450" s="15"/>
      <c r="AD450" s="14"/>
      <c r="AE450" s="15"/>
      <c r="AF450" s="14"/>
      <c r="AG450" s="15"/>
      <c r="AH450" s="14"/>
      <c r="AI450" s="15"/>
      <c r="AJ450" s="33"/>
      <c r="AK450" s="33"/>
      <c r="AL450" s="33"/>
      <c r="AM450" s="33"/>
      <c r="AN450" s="33"/>
      <c r="AO450" s="33"/>
      <c r="AP450" s="33"/>
    </row>
    <row r="451" spans="11:42" ht="18"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2"/>
      <c r="V451" s="14"/>
      <c r="W451" s="15"/>
      <c r="X451" s="14"/>
      <c r="Y451" s="15"/>
      <c r="Z451" s="14"/>
      <c r="AA451" s="15"/>
      <c r="AB451" s="14"/>
      <c r="AC451" s="15"/>
      <c r="AD451" s="14"/>
      <c r="AE451" s="15"/>
      <c r="AF451" s="14"/>
      <c r="AG451" s="15"/>
      <c r="AH451" s="14"/>
      <c r="AI451" s="15"/>
      <c r="AJ451" s="33"/>
      <c r="AK451" s="33"/>
      <c r="AL451" s="33"/>
      <c r="AM451" s="33"/>
      <c r="AN451" s="33"/>
      <c r="AO451" s="33"/>
      <c r="AP451" s="33"/>
    </row>
    <row r="452" spans="11:42" ht="18"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2"/>
      <c r="V452" s="14"/>
      <c r="W452" s="15"/>
      <c r="X452" s="14"/>
      <c r="Y452" s="15"/>
      <c r="Z452" s="14"/>
      <c r="AA452" s="15"/>
      <c r="AB452" s="14"/>
      <c r="AC452" s="15"/>
      <c r="AD452" s="14"/>
      <c r="AE452" s="15"/>
      <c r="AF452" s="14"/>
      <c r="AG452" s="15"/>
      <c r="AH452" s="14"/>
      <c r="AI452" s="15"/>
      <c r="AJ452" s="33"/>
      <c r="AK452" s="33"/>
      <c r="AL452" s="33"/>
      <c r="AM452" s="33"/>
      <c r="AN452" s="33"/>
      <c r="AO452" s="33"/>
      <c r="AP452" s="33"/>
    </row>
    <row r="453" spans="11:42" ht="18"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2"/>
      <c r="V453" s="14"/>
      <c r="W453" s="15"/>
      <c r="X453" s="14"/>
      <c r="Y453" s="15"/>
      <c r="Z453" s="14"/>
      <c r="AA453" s="15"/>
      <c r="AB453" s="14"/>
      <c r="AC453" s="15"/>
      <c r="AD453" s="14"/>
      <c r="AE453" s="15"/>
      <c r="AF453" s="14"/>
      <c r="AG453" s="15"/>
      <c r="AH453" s="14"/>
      <c r="AI453" s="15"/>
      <c r="AJ453" s="33"/>
      <c r="AK453" s="33"/>
      <c r="AL453" s="33"/>
      <c r="AM453" s="33"/>
      <c r="AN453" s="33"/>
      <c r="AO453" s="33"/>
      <c r="AP453" s="33"/>
    </row>
    <row r="454" spans="11:42" ht="18"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2"/>
      <c r="V454" s="14"/>
      <c r="W454" s="15"/>
      <c r="X454" s="14"/>
      <c r="Y454" s="15"/>
      <c r="Z454" s="14"/>
      <c r="AA454" s="15"/>
      <c r="AB454" s="14"/>
      <c r="AC454" s="15"/>
      <c r="AD454" s="14"/>
      <c r="AE454" s="15"/>
      <c r="AF454" s="14"/>
      <c r="AG454" s="15"/>
      <c r="AH454" s="14"/>
      <c r="AI454" s="15"/>
      <c r="AJ454" s="33"/>
      <c r="AK454" s="33"/>
      <c r="AL454" s="33"/>
      <c r="AM454" s="33"/>
      <c r="AN454" s="33"/>
      <c r="AO454" s="33"/>
      <c r="AP454" s="33"/>
    </row>
    <row r="455" spans="11:42" ht="18"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2"/>
      <c r="V455" s="14"/>
      <c r="W455" s="15"/>
      <c r="X455" s="14"/>
      <c r="Y455" s="15"/>
      <c r="Z455" s="14"/>
      <c r="AA455" s="15"/>
      <c r="AB455" s="14"/>
      <c r="AC455" s="15"/>
      <c r="AD455" s="14"/>
      <c r="AE455" s="15"/>
      <c r="AF455" s="14"/>
      <c r="AG455" s="15"/>
      <c r="AH455" s="14"/>
      <c r="AI455" s="15"/>
      <c r="AJ455" s="33"/>
      <c r="AK455" s="33"/>
      <c r="AL455" s="33"/>
      <c r="AM455" s="33"/>
      <c r="AN455" s="33"/>
      <c r="AO455" s="33"/>
      <c r="AP455" s="33"/>
    </row>
    <row r="456" spans="11:42" ht="18"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2"/>
      <c r="V456" s="14"/>
      <c r="W456" s="15"/>
      <c r="X456" s="14"/>
      <c r="Y456" s="15"/>
      <c r="Z456" s="14"/>
      <c r="AA456" s="15"/>
      <c r="AB456" s="14"/>
      <c r="AC456" s="15"/>
      <c r="AD456" s="14"/>
      <c r="AE456" s="15"/>
      <c r="AF456" s="14"/>
      <c r="AG456" s="15"/>
      <c r="AH456" s="14"/>
      <c r="AI456" s="15"/>
      <c r="AJ456" s="33"/>
      <c r="AK456" s="33"/>
      <c r="AL456" s="33"/>
      <c r="AM456" s="33"/>
      <c r="AN456" s="33"/>
      <c r="AO456" s="33"/>
      <c r="AP456" s="33"/>
    </row>
    <row r="457" spans="11:42" ht="18"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2"/>
      <c r="V457" s="14"/>
      <c r="W457" s="15"/>
      <c r="X457" s="14"/>
      <c r="Y457" s="15"/>
      <c r="Z457" s="14"/>
      <c r="AA457" s="15"/>
      <c r="AB457" s="14"/>
      <c r="AC457" s="15"/>
      <c r="AD457" s="14"/>
      <c r="AE457" s="15"/>
      <c r="AF457" s="14"/>
      <c r="AG457" s="15"/>
      <c r="AH457" s="14"/>
      <c r="AI457" s="15"/>
      <c r="AJ457" s="33"/>
      <c r="AK457" s="33"/>
      <c r="AL457" s="33"/>
      <c r="AM457" s="33"/>
      <c r="AN457" s="33"/>
      <c r="AO457" s="33"/>
      <c r="AP457" s="33"/>
    </row>
    <row r="458" spans="11:42" ht="18"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2"/>
      <c r="V458" s="14"/>
      <c r="W458" s="15"/>
      <c r="X458" s="14"/>
      <c r="Y458" s="15"/>
      <c r="Z458" s="14"/>
      <c r="AA458" s="15"/>
      <c r="AB458" s="14"/>
      <c r="AC458" s="15"/>
      <c r="AD458" s="14"/>
      <c r="AE458" s="15"/>
      <c r="AF458" s="14"/>
      <c r="AG458" s="15"/>
      <c r="AH458" s="14"/>
      <c r="AI458" s="15"/>
      <c r="AJ458" s="33"/>
      <c r="AK458" s="33"/>
      <c r="AL458" s="33"/>
      <c r="AM458" s="33"/>
      <c r="AN458" s="33"/>
      <c r="AO458" s="33"/>
      <c r="AP458" s="33"/>
    </row>
    <row r="459" spans="11:42" ht="18"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2"/>
      <c r="V459" s="14"/>
      <c r="W459" s="15"/>
      <c r="X459" s="14"/>
      <c r="Y459" s="15"/>
      <c r="Z459" s="14"/>
      <c r="AA459" s="15"/>
      <c r="AB459" s="14"/>
      <c r="AC459" s="15"/>
      <c r="AD459" s="14"/>
      <c r="AE459" s="15"/>
      <c r="AF459" s="14"/>
      <c r="AG459" s="15"/>
      <c r="AH459" s="14"/>
      <c r="AI459" s="15"/>
      <c r="AJ459" s="33"/>
      <c r="AK459" s="33"/>
      <c r="AL459" s="33"/>
      <c r="AM459" s="33"/>
      <c r="AN459" s="33"/>
      <c r="AO459" s="33"/>
      <c r="AP459" s="33"/>
    </row>
    <row r="460" spans="11:42" ht="18"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2"/>
      <c r="V460" s="14"/>
      <c r="W460" s="15"/>
      <c r="X460" s="14"/>
      <c r="Y460" s="15"/>
      <c r="Z460" s="14"/>
      <c r="AA460" s="15"/>
      <c r="AB460" s="14"/>
      <c r="AC460" s="15"/>
      <c r="AD460" s="14"/>
      <c r="AE460" s="15"/>
      <c r="AF460" s="14"/>
      <c r="AG460" s="15"/>
      <c r="AH460" s="14"/>
      <c r="AI460" s="15"/>
      <c r="AJ460" s="33"/>
      <c r="AK460" s="33"/>
      <c r="AL460" s="33"/>
      <c r="AM460" s="33"/>
      <c r="AN460" s="33"/>
      <c r="AO460" s="33"/>
      <c r="AP460" s="33"/>
    </row>
    <row r="461" spans="11:42" ht="18"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2"/>
      <c r="V461" s="14"/>
      <c r="W461" s="15"/>
      <c r="X461" s="14"/>
      <c r="Y461" s="15"/>
      <c r="Z461" s="14"/>
      <c r="AA461" s="15"/>
      <c r="AB461" s="14"/>
      <c r="AC461" s="15"/>
      <c r="AD461" s="14"/>
      <c r="AE461" s="15"/>
      <c r="AF461" s="14"/>
      <c r="AG461" s="15"/>
      <c r="AH461" s="14"/>
      <c r="AI461" s="15"/>
      <c r="AJ461" s="33"/>
      <c r="AK461" s="33"/>
      <c r="AL461" s="33"/>
      <c r="AM461" s="33"/>
      <c r="AN461" s="33"/>
      <c r="AO461" s="33"/>
      <c r="AP461" s="33"/>
    </row>
    <row r="462" spans="11:42" ht="18"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2"/>
      <c r="V462" s="14"/>
      <c r="W462" s="15"/>
      <c r="X462" s="14"/>
      <c r="Y462" s="15"/>
      <c r="Z462" s="14"/>
      <c r="AA462" s="15"/>
      <c r="AB462" s="14"/>
      <c r="AC462" s="15"/>
      <c r="AD462" s="14"/>
      <c r="AE462" s="15"/>
      <c r="AF462" s="14"/>
      <c r="AG462" s="15"/>
      <c r="AH462" s="14"/>
      <c r="AI462" s="15"/>
      <c r="AJ462" s="33"/>
      <c r="AK462" s="33"/>
      <c r="AL462" s="33"/>
      <c r="AM462" s="33"/>
      <c r="AN462" s="33"/>
      <c r="AO462" s="33"/>
      <c r="AP462" s="33"/>
    </row>
    <row r="463" spans="11:42" ht="18"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2"/>
      <c r="V463" s="14"/>
      <c r="W463" s="15"/>
      <c r="X463" s="14"/>
      <c r="Y463" s="15"/>
      <c r="Z463" s="14"/>
      <c r="AA463" s="15"/>
      <c r="AB463" s="14"/>
      <c r="AC463" s="15"/>
      <c r="AD463" s="14"/>
      <c r="AE463" s="15"/>
      <c r="AF463" s="14"/>
      <c r="AG463" s="15"/>
      <c r="AH463" s="14"/>
      <c r="AI463" s="15"/>
      <c r="AJ463" s="33"/>
      <c r="AK463" s="33"/>
      <c r="AL463" s="33"/>
      <c r="AM463" s="33"/>
      <c r="AN463" s="33"/>
      <c r="AO463" s="33"/>
      <c r="AP463" s="33"/>
    </row>
    <row r="464" spans="11:42" ht="18"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2"/>
      <c r="V464" s="14"/>
      <c r="W464" s="15"/>
      <c r="X464" s="14"/>
      <c r="Y464" s="15"/>
      <c r="Z464" s="14"/>
      <c r="AA464" s="15"/>
      <c r="AB464" s="14"/>
      <c r="AC464" s="15"/>
      <c r="AD464" s="14"/>
      <c r="AE464" s="15"/>
      <c r="AF464" s="14"/>
      <c r="AG464" s="15"/>
      <c r="AH464" s="14"/>
      <c r="AI464" s="15"/>
      <c r="AJ464" s="33"/>
      <c r="AK464" s="33"/>
      <c r="AL464" s="33"/>
      <c r="AM464" s="33"/>
      <c r="AN464" s="33"/>
      <c r="AO464" s="33"/>
      <c r="AP464" s="33"/>
    </row>
    <row r="465" spans="11:42" ht="18"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2"/>
      <c r="V465" s="14"/>
      <c r="W465" s="15"/>
      <c r="X465" s="14"/>
      <c r="Y465" s="15"/>
      <c r="Z465" s="14"/>
      <c r="AA465" s="15"/>
      <c r="AB465" s="14"/>
      <c r="AC465" s="15"/>
      <c r="AD465" s="14"/>
      <c r="AE465" s="15"/>
      <c r="AF465" s="14"/>
      <c r="AG465" s="15"/>
      <c r="AH465" s="14"/>
      <c r="AI465" s="15"/>
      <c r="AJ465" s="33"/>
      <c r="AK465" s="33"/>
      <c r="AL465" s="33"/>
      <c r="AM465" s="33"/>
      <c r="AN465" s="33"/>
      <c r="AO465" s="33"/>
      <c r="AP465" s="33"/>
    </row>
    <row r="466" spans="11:42" ht="18"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2"/>
      <c r="V466" s="14"/>
      <c r="W466" s="15"/>
      <c r="X466" s="14"/>
      <c r="Y466" s="15"/>
      <c r="Z466" s="14"/>
      <c r="AA466" s="15"/>
      <c r="AB466" s="14"/>
      <c r="AC466" s="15"/>
      <c r="AD466" s="14"/>
      <c r="AE466" s="15"/>
      <c r="AF466" s="14"/>
      <c r="AG466" s="15"/>
      <c r="AH466" s="14"/>
      <c r="AI466" s="15"/>
      <c r="AJ466" s="33"/>
      <c r="AK466" s="33"/>
      <c r="AL466" s="33"/>
      <c r="AM466" s="33"/>
      <c r="AN466" s="33"/>
      <c r="AO466" s="33"/>
      <c r="AP466" s="33"/>
    </row>
    <row r="467" spans="11:42" ht="18"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2"/>
      <c r="V467" s="14"/>
      <c r="W467" s="15"/>
      <c r="X467" s="14"/>
      <c r="Y467" s="15"/>
      <c r="Z467" s="14"/>
      <c r="AA467" s="15"/>
      <c r="AB467" s="14"/>
      <c r="AC467" s="15"/>
      <c r="AD467" s="14"/>
      <c r="AE467" s="15"/>
      <c r="AF467" s="14"/>
      <c r="AG467" s="15"/>
      <c r="AH467" s="14"/>
      <c r="AI467" s="15"/>
      <c r="AJ467" s="33"/>
      <c r="AK467" s="33"/>
      <c r="AL467" s="33"/>
      <c r="AM467" s="33"/>
      <c r="AN467" s="33"/>
      <c r="AO467" s="33"/>
      <c r="AP467" s="33"/>
    </row>
    <row r="468" spans="11:42" ht="18"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2"/>
      <c r="V468" s="14"/>
      <c r="W468" s="15"/>
      <c r="X468" s="14"/>
      <c r="Y468" s="15"/>
      <c r="Z468" s="14"/>
      <c r="AA468" s="15"/>
      <c r="AB468" s="14"/>
      <c r="AC468" s="15"/>
      <c r="AD468" s="14"/>
      <c r="AE468" s="15"/>
      <c r="AF468" s="14"/>
      <c r="AG468" s="15"/>
      <c r="AH468" s="14"/>
      <c r="AI468" s="15"/>
      <c r="AJ468" s="33"/>
      <c r="AK468" s="33"/>
      <c r="AL468" s="33"/>
      <c r="AM468" s="33"/>
      <c r="AN468" s="33"/>
      <c r="AO468" s="33"/>
      <c r="AP468" s="33"/>
    </row>
    <row r="469" spans="11:42" ht="18"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2"/>
      <c r="V469" s="14"/>
      <c r="W469" s="15"/>
      <c r="X469" s="14"/>
      <c r="Y469" s="15"/>
      <c r="Z469" s="14"/>
      <c r="AA469" s="15"/>
      <c r="AB469" s="14"/>
      <c r="AC469" s="15"/>
      <c r="AD469" s="14"/>
      <c r="AE469" s="15"/>
      <c r="AF469" s="14"/>
      <c r="AG469" s="15"/>
      <c r="AH469" s="14"/>
      <c r="AI469" s="15"/>
      <c r="AJ469" s="33"/>
      <c r="AK469" s="33"/>
      <c r="AL469" s="33"/>
      <c r="AM469" s="33"/>
      <c r="AN469" s="33"/>
      <c r="AO469" s="33"/>
      <c r="AP469" s="33"/>
    </row>
    <row r="470" spans="11:42" ht="18"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2"/>
      <c r="V470" s="14"/>
      <c r="W470" s="15"/>
      <c r="X470" s="14"/>
      <c r="Y470" s="15"/>
      <c r="Z470" s="14"/>
      <c r="AA470" s="15"/>
      <c r="AB470" s="14"/>
      <c r="AC470" s="15"/>
      <c r="AD470" s="14"/>
      <c r="AE470" s="15"/>
      <c r="AF470" s="14"/>
      <c r="AG470" s="15"/>
      <c r="AH470" s="14"/>
      <c r="AI470" s="15"/>
      <c r="AJ470" s="33"/>
      <c r="AK470" s="33"/>
      <c r="AL470" s="33"/>
      <c r="AM470" s="33"/>
      <c r="AN470" s="33"/>
      <c r="AO470" s="33"/>
      <c r="AP470" s="33"/>
    </row>
    <row r="471" spans="11:42" ht="18"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2"/>
      <c r="V471" s="14"/>
      <c r="W471" s="15"/>
      <c r="X471" s="14"/>
      <c r="Y471" s="15"/>
      <c r="Z471" s="14"/>
      <c r="AA471" s="15"/>
      <c r="AB471" s="14"/>
      <c r="AC471" s="15"/>
      <c r="AD471" s="14"/>
      <c r="AE471" s="15"/>
      <c r="AF471" s="14"/>
      <c r="AG471" s="15"/>
      <c r="AH471" s="14"/>
      <c r="AI471" s="15"/>
      <c r="AJ471" s="33"/>
      <c r="AK471" s="33"/>
      <c r="AL471" s="33"/>
      <c r="AM471" s="33"/>
      <c r="AN471" s="33"/>
      <c r="AO471" s="33"/>
      <c r="AP471" s="33"/>
    </row>
    <row r="472" spans="11:42" ht="18"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2"/>
      <c r="V472" s="14"/>
      <c r="W472" s="15"/>
      <c r="X472" s="14"/>
      <c r="Y472" s="15"/>
      <c r="Z472" s="14"/>
      <c r="AA472" s="15"/>
      <c r="AB472" s="14"/>
      <c r="AC472" s="15"/>
      <c r="AD472" s="14"/>
      <c r="AE472" s="15"/>
      <c r="AF472" s="14"/>
      <c r="AG472" s="15"/>
      <c r="AH472" s="14"/>
      <c r="AI472" s="15"/>
      <c r="AJ472" s="33"/>
      <c r="AK472" s="33"/>
      <c r="AL472" s="33"/>
      <c r="AM472" s="33"/>
      <c r="AN472" s="33"/>
      <c r="AO472" s="33"/>
      <c r="AP472" s="33"/>
    </row>
    <row r="473" spans="11:42" ht="18"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2"/>
      <c r="V473" s="14"/>
      <c r="W473" s="15"/>
      <c r="X473" s="14"/>
      <c r="Y473" s="15"/>
      <c r="Z473" s="14"/>
      <c r="AA473" s="15"/>
      <c r="AB473" s="14"/>
      <c r="AC473" s="15"/>
      <c r="AD473" s="14"/>
      <c r="AE473" s="15"/>
      <c r="AF473" s="14"/>
      <c r="AG473" s="15"/>
      <c r="AH473" s="14"/>
      <c r="AI473" s="15"/>
      <c r="AJ473" s="33"/>
      <c r="AK473" s="33"/>
      <c r="AL473" s="33"/>
      <c r="AM473" s="33"/>
      <c r="AN473" s="33"/>
      <c r="AO473" s="33"/>
      <c r="AP473" s="33"/>
    </row>
    <row r="474" spans="11:42" ht="18"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2"/>
      <c r="V474" s="14"/>
      <c r="W474" s="15"/>
      <c r="X474" s="14"/>
      <c r="Y474" s="15"/>
      <c r="Z474" s="14"/>
      <c r="AA474" s="15"/>
      <c r="AB474" s="14"/>
      <c r="AC474" s="15"/>
      <c r="AD474" s="14"/>
      <c r="AE474" s="15"/>
      <c r="AF474" s="14"/>
      <c r="AG474" s="15"/>
      <c r="AH474" s="14"/>
      <c r="AI474" s="15"/>
      <c r="AJ474" s="33"/>
      <c r="AK474" s="33"/>
      <c r="AL474" s="33"/>
      <c r="AM474" s="33"/>
      <c r="AN474" s="33"/>
      <c r="AO474" s="33"/>
      <c r="AP474" s="33"/>
    </row>
    <row r="475" spans="11:42" ht="18"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2"/>
      <c r="V475" s="14"/>
      <c r="W475" s="15"/>
      <c r="X475" s="14"/>
      <c r="Y475" s="15"/>
      <c r="Z475" s="14"/>
      <c r="AA475" s="15"/>
      <c r="AB475" s="14"/>
      <c r="AC475" s="15"/>
      <c r="AD475" s="14"/>
      <c r="AE475" s="15"/>
      <c r="AF475" s="14"/>
      <c r="AG475" s="15"/>
      <c r="AH475" s="14"/>
      <c r="AI475" s="15"/>
      <c r="AJ475" s="33"/>
      <c r="AK475" s="33"/>
      <c r="AL475" s="33"/>
      <c r="AM475" s="33"/>
      <c r="AN475" s="33"/>
      <c r="AO475" s="33"/>
      <c r="AP475" s="33"/>
    </row>
    <row r="476" spans="11:42" ht="18"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2"/>
      <c r="V476" s="14"/>
      <c r="W476" s="15"/>
      <c r="X476" s="14"/>
      <c r="Y476" s="15"/>
      <c r="Z476" s="14"/>
      <c r="AA476" s="15"/>
      <c r="AB476" s="14"/>
      <c r="AC476" s="15"/>
      <c r="AD476" s="14"/>
      <c r="AE476" s="15"/>
      <c r="AF476" s="14"/>
      <c r="AG476" s="15"/>
      <c r="AH476" s="14"/>
      <c r="AI476" s="15"/>
      <c r="AJ476" s="33"/>
      <c r="AK476" s="33"/>
      <c r="AL476" s="33"/>
      <c r="AM476" s="33"/>
      <c r="AN476" s="33"/>
      <c r="AO476" s="33"/>
      <c r="AP476" s="33"/>
    </row>
    <row r="477" spans="11:42" ht="18"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2"/>
      <c r="V477" s="14"/>
      <c r="W477" s="15"/>
      <c r="X477" s="14"/>
      <c r="Y477" s="15"/>
      <c r="Z477" s="14"/>
      <c r="AA477" s="15"/>
      <c r="AB477" s="14"/>
      <c r="AC477" s="15"/>
      <c r="AD477" s="14"/>
      <c r="AE477" s="15"/>
      <c r="AF477" s="14"/>
      <c r="AG477" s="15"/>
      <c r="AH477" s="14"/>
      <c r="AI477" s="15"/>
      <c r="AJ477" s="33"/>
      <c r="AK477" s="33"/>
      <c r="AL477" s="33"/>
      <c r="AM477" s="33"/>
      <c r="AN477" s="33"/>
      <c r="AO477" s="33"/>
      <c r="AP477" s="33"/>
    </row>
    <row r="478" spans="11:42" ht="18"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2"/>
      <c r="V478" s="14"/>
      <c r="W478" s="15"/>
      <c r="X478" s="14"/>
      <c r="Y478" s="15"/>
      <c r="Z478" s="14"/>
      <c r="AA478" s="15"/>
      <c r="AB478" s="14"/>
      <c r="AC478" s="15"/>
      <c r="AD478" s="14"/>
      <c r="AE478" s="15"/>
      <c r="AF478" s="14"/>
      <c r="AG478" s="15"/>
      <c r="AH478" s="14"/>
      <c r="AI478" s="15"/>
      <c r="AJ478" s="33"/>
      <c r="AK478" s="33"/>
      <c r="AL478" s="33"/>
      <c r="AM478" s="33"/>
      <c r="AN478" s="33"/>
      <c r="AO478" s="33"/>
      <c r="AP478" s="33"/>
    </row>
    <row r="479" spans="11:42" ht="18"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2"/>
      <c r="V479" s="14"/>
      <c r="W479" s="15"/>
      <c r="X479" s="14"/>
      <c r="Y479" s="15"/>
      <c r="Z479" s="14"/>
      <c r="AA479" s="15"/>
      <c r="AB479" s="14"/>
      <c r="AC479" s="15"/>
      <c r="AD479" s="14"/>
      <c r="AE479" s="15"/>
      <c r="AF479" s="14"/>
      <c r="AG479" s="15"/>
      <c r="AH479" s="14"/>
      <c r="AI479" s="15"/>
      <c r="AJ479" s="33"/>
      <c r="AK479" s="33"/>
      <c r="AL479" s="33"/>
      <c r="AM479" s="33"/>
      <c r="AN479" s="33"/>
      <c r="AO479" s="33"/>
      <c r="AP479" s="33"/>
    </row>
    <row r="480" spans="11:42" ht="18"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2"/>
      <c r="V480" s="14"/>
      <c r="W480" s="15"/>
      <c r="X480" s="14"/>
      <c r="Y480" s="15"/>
      <c r="Z480" s="14"/>
      <c r="AA480" s="15"/>
      <c r="AB480" s="14"/>
      <c r="AC480" s="15"/>
      <c r="AD480" s="14"/>
      <c r="AE480" s="15"/>
      <c r="AF480" s="14"/>
      <c r="AG480" s="15"/>
      <c r="AH480" s="14"/>
      <c r="AI480" s="15"/>
      <c r="AJ480" s="33"/>
      <c r="AK480" s="33"/>
      <c r="AL480" s="33"/>
      <c r="AM480" s="33"/>
      <c r="AN480" s="33"/>
      <c r="AO480" s="33"/>
      <c r="AP480" s="33"/>
    </row>
    <row r="481" spans="11:42" ht="18"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2"/>
      <c r="V481" s="14"/>
      <c r="W481" s="15"/>
      <c r="X481" s="14"/>
      <c r="Y481" s="15"/>
      <c r="Z481" s="14"/>
      <c r="AA481" s="15"/>
      <c r="AB481" s="14"/>
      <c r="AC481" s="15"/>
      <c r="AD481" s="14"/>
      <c r="AE481" s="15"/>
      <c r="AF481" s="14"/>
      <c r="AG481" s="15"/>
      <c r="AH481" s="14"/>
      <c r="AI481" s="15"/>
      <c r="AJ481" s="33"/>
      <c r="AK481" s="33"/>
      <c r="AL481" s="33"/>
      <c r="AM481" s="33"/>
      <c r="AN481" s="33"/>
      <c r="AO481" s="33"/>
      <c r="AP481" s="33"/>
    </row>
    <row r="482" spans="11:42" ht="18"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2"/>
      <c r="V482" s="14"/>
      <c r="W482" s="15"/>
      <c r="X482" s="14"/>
      <c r="Y482" s="15"/>
      <c r="Z482" s="14"/>
      <c r="AA482" s="15"/>
      <c r="AB482" s="14"/>
      <c r="AC482" s="15"/>
      <c r="AD482" s="14"/>
      <c r="AE482" s="15"/>
      <c r="AF482" s="14"/>
      <c r="AG482" s="15"/>
      <c r="AH482" s="14"/>
      <c r="AI482" s="15"/>
      <c r="AJ482" s="33"/>
      <c r="AK482" s="33"/>
      <c r="AL482" s="33"/>
      <c r="AM482" s="33"/>
      <c r="AN482" s="33"/>
      <c r="AO482" s="33"/>
      <c r="AP482" s="33"/>
    </row>
    <row r="483" spans="11:42" ht="18"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2"/>
      <c r="V483" s="14"/>
      <c r="W483" s="15"/>
      <c r="X483" s="14"/>
      <c r="Y483" s="15"/>
      <c r="Z483" s="14"/>
      <c r="AA483" s="15"/>
      <c r="AB483" s="14"/>
      <c r="AC483" s="15"/>
      <c r="AD483" s="14"/>
      <c r="AE483" s="15"/>
      <c r="AF483" s="14"/>
      <c r="AG483" s="15"/>
      <c r="AH483" s="14"/>
      <c r="AI483" s="15"/>
      <c r="AJ483" s="33"/>
      <c r="AK483" s="33"/>
      <c r="AL483" s="33"/>
      <c r="AM483" s="33"/>
      <c r="AN483" s="33"/>
      <c r="AO483" s="33"/>
      <c r="AP483" s="33"/>
    </row>
    <row r="484" spans="11:42" ht="18"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2"/>
      <c r="V484" s="14"/>
      <c r="W484" s="15"/>
      <c r="X484" s="14"/>
      <c r="Y484" s="15"/>
      <c r="Z484" s="14"/>
      <c r="AA484" s="15"/>
      <c r="AB484" s="14"/>
      <c r="AC484" s="15"/>
      <c r="AD484" s="14"/>
      <c r="AE484" s="15"/>
      <c r="AF484" s="14"/>
      <c r="AG484" s="15"/>
      <c r="AH484" s="14"/>
      <c r="AI484" s="15"/>
      <c r="AJ484" s="33"/>
      <c r="AK484" s="33"/>
      <c r="AL484" s="33"/>
      <c r="AM484" s="33"/>
      <c r="AN484" s="33"/>
      <c r="AO484" s="33"/>
      <c r="AP484" s="33"/>
    </row>
    <row r="485" spans="11:42" ht="18"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2"/>
      <c r="V485" s="14"/>
      <c r="W485" s="15"/>
      <c r="X485" s="14"/>
      <c r="Y485" s="15"/>
      <c r="Z485" s="14"/>
      <c r="AA485" s="15"/>
      <c r="AB485" s="14"/>
      <c r="AC485" s="15"/>
      <c r="AD485" s="14"/>
      <c r="AE485" s="15"/>
      <c r="AF485" s="14"/>
      <c r="AG485" s="15"/>
      <c r="AH485" s="14"/>
      <c r="AI485" s="15"/>
      <c r="AJ485" s="33"/>
      <c r="AK485" s="33"/>
      <c r="AL485" s="33"/>
      <c r="AM485" s="33"/>
      <c r="AN485" s="33"/>
      <c r="AO485" s="33"/>
      <c r="AP485" s="33"/>
    </row>
    <row r="486" spans="11:42" ht="18"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2"/>
      <c r="V486" s="14"/>
      <c r="W486" s="15"/>
      <c r="X486" s="14"/>
      <c r="Y486" s="15"/>
      <c r="Z486" s="14"/>
      <c r="AA486" s="15"/>
      <c r="AB486" s="14"/>
      <c r="AC486" s="15"/>
      <c r="AD486" s="14"/>
      <c r="AE486" s="15"/>
      <c r="AF486" s="14"/>
      <c r="AG486" s="15"/>
      <c r="AH486" s="14"/>
      <c r="AI486" s="15"/>
      <c r="AJ486" s="33"/>
      <c r="AK486" s="33"/>
      <c r="AL486" s="33"/>
      <c r="AM486" s="33"/>
      <c r="AN486" s="33"/>
      <c r="AO486" s="33"/>
      <c r="AP486" s="33"/>
    </row>
    <row r="487" spans="11:42" ht="18"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2"/>
      <c r="V487" s="14"/>
      <c r="W487" s="15"/>
      <c r="X487" s="14"/>
      <c r="Y487" s="15"/>
      <c r="Z487" s="14"/>
      <c r="AA487" s="15"/>
      <c r="AB487" s="14"/>
      <c r="AC487" s="15"/>
      <c r="AD487" s="14"/>
      <c r="AE487" s="15"/>
      <c r="AF487" s="14"/>
      <c r="AG487" s="15"/>
      <c r="AH487" s="14"/>
      <c r="AI487" s="15"/>
      <c r="AJ487" s="33"/>
      <c r="AK487" s="33"/>
      <c r="AL487" s="33"/>
      <c r="AM487" s="33"/>
      <c r="AN487" s="33"/>
      <c r="AO487" s="33"/>
      <c r="AP487" s="33"/>
    </row>
    <row r="488" spans="11:42" ht="18"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2"/>
      <c r="V488" s="14"/>
      <c r="W488" s="15"/>
      <c r="X488" s="14"/>
      <c r="Y488" s="15"/>
      <c r="Z488" s="14"/>
      <c r="AA488" s="15"/>
      <c r="AB488" s="14"/>
      <c r="AC488" s="15"/>
      <c r="AD488" s="14"/>
      <c r="AE488" s="15"/>
      <c r="AF488" s="14"/>
      <c r="AG488" s="15"/>
      <c r="AH488" s="14"/>
      <c r="AI488" s="15"/>
      <c r="AJ488" s="33"/>
      <c r="AK488" s="33"/>
      <c r="AL488" s="33"/>
      <c r="AM488" s="33"/>
      <c r="AN488" s="33"/>
      <c r="AO488" s="33"/>
      <c r="AP488" s="33"/>
    </row>
    <row r="489" spans="11:42" ht="18"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2"/>
      <c r="V489" s="14"/>
      <c r="W489" s="15"/>
      <c r="X489" s="14"/>
      <c r="Y489" s="15"/>
      <c r="Z489" s="14"/>
      <c r="AA489" s="15"/>
      <c r="AB489" s="14"/>
      <c r="AC489" s="15"/>
      <c r="AD489" s="14"/>
      <c r="AE489" s="15"/>
      <c r="AF489" s="14"/>
      <c r="AG489" s="15"/>
      <c r="AH489" s="14"/>
      <c r="AI489" s="15"/>
      <c r="AJ489" s="33"/>
      <c r="AK489" s="33"/>
      <c r="AL489" s="33"/>
      <c r="AM489" s="33"/>
      <c r="AN489" s="33"/>
      <c r="AO489" s="33"/>
      <c r="AP489" s="33"/>
    </row>
    <row r="490" spans="11:42" ht="18"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2"/>
      <c r="V490" s="14"/>
      <c r="W490" s="15"/>
      <c r="X490" s="14"/>
      <c r="Y490" s="15"/>
      <c r="Z490" s="14"/>
      <c r="AA490" s="15"/>
      <c r="AB490" s="14"/>
      <c r="AC490" s="15"/>
      <c r="AD490" s="14"/>
      <c r="AE490" s="15"/>
      <c r="AF490" s="14"/>
      <c r="AG490" s="15"/>
      <c r="AH490" s="14"/>
      <c r="AI490" s="15"/>
      <c r="AJ490" s="33"/>
      <c r="AK490" s="33"/>
      <c r="AL490" s="33"/>
      <c r="AM490" s="33"/>
      <c r="AN490" s="33"/>
      <c r="AO490" s="33"/>
      <c r="AP490" s="33"/>
    </row>
    <row r="491" spans="11:42" ht="18"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2"/>
      <c r="V491" s="14"/>
      <c r="W491" s="15"/>
      <c r="X491" s="14"/>
      <c r="Y491" s="15"/>
      <c r="Z491" s="14"/>
      <c r="AA491" s="15"/>
      <c r="AB491" s="14"/>
      <c r="AC491" s="15"/>
      <c r="AD491" s="14"/>
      <c r="AE491" s="15"/>
      <c r="AF491" s="14"/>
      <c r="AG491" s="15"/>
      <c r="AH491" s="14"/>
      <c r="AI491" s="15"/>
      <c r="AJ491" s="33"/>
      <c r="AK491" s="33"/>
      <c r="AL491" s="33"/>
      <c r="AM491" s="33"/>
      <c r="AN491" s="33"/>
      <c r="AO491" s="33"/>
      <c r="AP491" s="33"/>
    </row>
    <row r="492" spans="11:42" ht="18"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2"/>
      <c r="V492" s="14"/>
      <c r="W492" s="15"/>
      <c r="X492" s="14"/>
      <c r="Y492" s="15"/>
      <c r="Z492" s="14"/>
      <c r="AA492" s="15"/>
      <c r="AB492" s="14"/>
      <c r="AC492" s="15"/>
      <c r="AD492" s="14"/>
      <c r="AE492" s="15"/>
      <c r="AF492" s="14"/>
      <c r="AG492" s="15"/>
      <c r="AH492" s="14"/>
      <c r="AI492" s="15"/>
      <c r="AJ492" s="33"/>
      <c r="AK492" s="33"/>
      <c r="AL492" s="33"/>
      <c r="AM492" s="33"/>
      <c r="AN492" s="33"/>
      <c r="AO492" s="33"/>
      <c r="AP492" s="33"/>
    </row>
    <row r="493" spans="11:42" ht="18"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2"/>
      <c r="V493" s="14"/>
      <c r="W493" s="15"/>
      <c r="X493" s="14"/>
      <c r="Y493" s="15"/>
      <c r="Z493" s="14"/>
      <c r="AA493" s="15"/>
      <c r="AB493" s="14"/>
      <c r="AC493" s="15"/>
      <c r="AD493" s="14"/>
      <c r="AE493" s="15"/>
      <c r="AF493" s="14"/>
      <c r="AG493" s="15"/>
      <c r="AH493" s="14"/>
      <c r="AI493" s="15"/>
      <c r="AJ493" s="33"/>
      <c r="AK493" s="33"/>
      <c r="AL493" s="33"/>
      <c r="AM493" s="33"/>
      <c r="AN493" s="33"/>
      <c r="AO493" s="33"/>
      <c r="AP493" s="33"/>
    </row>
    <row r="494" spans="11:42" ht="18"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2"/>
      <c r="V494" s="14"/>
      <c r="W494" s="15"/>
      <c r="X494" s="14"/>
      <c r="Y494" s="15"/>
      <c r="Z494" s="14"/>
      <c r="AA494" s="15"/>
      <c r="AB494" s="14"/>
      <c r="AC494" s="15"/>
      <c r="AD494" s="14"/>
      <c r="AE494" s="15"/>
      <c r="AF494" s="14"/>
      <c r="AG494" s="15"/>
      <c r="AH494" s="14"/>
      <c r="AI494" s="15"/>
      <c r="AJ494" s="33"/>
      <c r="AK494" s="33"/>
      <c r="AL494" s="33"/>
      <c r="AM494" s="33"/>
      <c r="AN494" s="33"/>
      <c r="AO494" s="33"/>
      <c r="AP494" s="33"/>
    </row>
    <row r="495" spans="11:42" ht="18"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2"/>
      <c r="V495" s="14"/>
      <c r="W495" s="15"/>
      <c r="X495" s="14"/>
      <c r="Y495" s="15"/>
      <c r="Z495" s="14"/>
      <c r="AA495" s="15"/>
      <c r="AB495" s="14"/>
      <c r="AC495" s="15"/>
      <c r="AD495" s="14"/>
      <c r="AE495" s="15"/>
      <c r="AF495" s="14"/>
      <c r="AG495" s="15"/>
      <c r="AH495" s="14"/>
      <c r="AI495" s="15"/>
      <c r="AJ495" s="33"/>
      <c r="AK495" s="33"/>
      <c r="AL495" s="33"/>
      <c r="AM495" s="33"/>
      <c r="AN495" s="33"/>
      <c r="AO495" s="33"/>
      <c r="AP495" s="33"/>
    </row>
    <row r="496" spans="11:42" ht="18"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2"/>
      <c r="V496" s="14"/>
      <c r="W496" s="15"/>
      <c r="X496" s="14"/>
      <c r="Y496" s="15"/>
      <c r="Z496" s="14"/>
      <c r="AA496" s="15"/>
      <c r="AB496" s="14"/>
      <c r="AC496" s="15"/>
      <c r="AD496" s="14"/>
      <c r="AE496" s="15"/>
      <c r="AF496" s="14"/>
      <c r="AG496" s="15"/>
      <c r="AH496" s="14"/>
      <c r="AI496" s="15"/>
      <c r="AJ496" s="33"/>
      <c r="AK496" s="33"/>
      <c r="AL496" s="33"/>
      <c r="AM496" s="33"/>
      <c r="AN496" s="33"/>
      <c r="AO496" s="33"/>
      <c r="AP496" s="33"/>
    </row>
    <row r="497" spans="11:42" ht="18"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2"/>
      <c r="V497" s="14"/>
      <c r="W497" s="15"/>
      <c r="X497" s="14"/>
      <c r="Y497" s="15"/>
      <c r="Z497" s="14"/>
      <c r="AA497" s="15"/>
      <c r="AB497" s="14"/>
      <c r="AC497" s="15"/>
      <c r="AD497" s="14"/>
      <c r="AE497" s="15"/>
      <c r="AF497" s="14"/>
      <c r="AG497" s="15"/>
      <c r="AH497" s="14"/>
      <c r="AI497" s="15"/>
      <c r="AJ497" s="33"/>
      <c r="AK497" s="33"/>
      <c r="AL497" s="33"/>
      <c r="AM497" s="33"/>
      <c r="AN497" s="33"/>
      <c r="AO497" s="33"/>
      <c r="AP497" s="33"/>
    </row>
    <row r="498" spans="11:42" ht="18"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2"/>
      <c r="V498" s="14"/>
      <c r="W498" s="15"/>
      <c r="X498" s="14"/>
      <c r="Y498" s="15"/>
      <c r="Z498" s="14"/>
      <c r="AA498" s="15"/>
      <c r="AB498" s="14"/>
      <c r="AC498" s="15"/>
      <c r="AD498" s="14"/>
      <c r="AE498" s="15"/>
      <c r="AF498" s="14"/>
      <c r="AG498" s="15"/>
      <c r="AH498" s="14"/>
      <c r="AI498" s="15"/>
      <c r="AJ498" s="33"/>
      <c r="AK498" s="33"/>
      <c r="AL498" s="33"/>
      <c r="AM498" s="33"/>
      <c r="AN498" s="33"/>
      <c r="AO498" s="33"/>
      <c r="AP498" s="33"/>
    </row>
    <row r="499" spans="11:42" ht="18"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2"/>
      <c r="V499" s="14"/>
      <c r="W499" s="15"/>
      <c r="X499" s="14"/>
      <c r="Y499" s="15"/>
      <c r="Z499" s="14"/>
      <c r="AA499" s="15"/>
      <c r="AB499" s="14"/>
      <c r="AC499" s="15"/>
      <c r="AD499" s="14"/>
      <c r="AE499" s="15"/>
      <c r="AF499" s="14"/>
      <c r="AG499" s="15"/>
      <c r="AH499" s="14"/>
      <c r="AI499" s="15"/>
      <c r="AJ499" s="33"/>
      <c r="AK499" s="33"/>
      <c r="AL499" s="33"/>
      <c r="AM499" s="33"/>
      <c r="AN499" s="33"/>
      <c r="AO499" s="33"/>
      <c r="AP499" s="33"/>
    </row>
    <row r="500" spans="11:42" ht="18"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2"/>
      <c r="V500" s="14"/>
      <c r="W500" s="15"/>
      <c r="X500" s="14"/>
      <c r="Y500" s="15"/>
      <c r="Z500" s="14"/>
      <c r="AA500" s="15"/>
      <c r="AB500" s="14"/>
      <c r="AC500" s="15"/>
      <c r="AD500" s="14"/>
      <c r="AE500" s="15"/>
      <c r="AF500" s="14"/>
      <c r="AG500" s="15"/>
      <c r="AH500" s="14"/>
      <c r="AI500" s="15"/>
      <c r="AJ500" s="33"/>
      <c r="AK500" s="33"/>
      <c r="AL500" s="33"/>
      <c r="AM500" s="33"/>
      <c r="AN500" s="33"/>
      <c r="AO500" s="33"/>
      <c r="AP500" s="33"/>
    </row>
    <row r="501" spans="11:42" ht="18"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2"/>
      <c r="V501" s="14"/>
      <c r="W501" s="15"/>
      <c r="X501" s="14"/>
      <c r="Y501" s="15"/>
      <c r="Z501" s="14"/>
      <c r="AA501" s="15"/>
      <c r="AB501" s="14"/>
      <c r="AC501" s="15"/>
      <c r="AD501" s="14"/>
      <c r="AE501" s="15"/>
      <c r="AF501" s="14"/>
      <c r="AG501" s="15"/>
      <c r="AH501" s="14"/>
      <c r="AI501" s="15"/>
      <c r="AJ501" s="33"/>
      <c r="AK501" s="33"/>
      <c r="AL501" s="33"/>
      <c r="AM501" s="33"/>
      <c r="AN501" s="33"/>
      <c r="AO501" s="33"/>
      <c r="AP501" s="33"/>
    </row>
    <row r="502" spans="11:42" ht="18"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2"/>
      <c r="V502" s="14"/>
      <c r="W502" s="15"/>
      <c r="X502" s="14"/>
      <c r="Y502" s="15"/>
      <c r="Z502" s="14"/>
      <c r="AA502" s="15"/>
      <c r="AB502" s="14"/>
      <c r="AC502" s="15"/>
      <c r="AD502" s="14"/>
      <c r="AE502" s="15"/>
      <c r="AF502" s="14"/>
      <c r="AG502" s="15"/>
      <c r="AH502" s="14"/>
      <c r="AI502" s="15"/>
      <c r="AJ502" s="33"/>
      <c r="AK502" s="33"/>
      <c r="AL502" s="33"/>
      <c r="AM502" s="33"/>
      <c r="AN502" s="33"/>
      <c r="AO502" s="33"/>
      <c r="AP502" s="33"/>
    </row>
    <row r="503" spans="11:42" ht="18"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2"/>
      <c r="V503" s="14"/>
      <c r="W503" s="15"/>
      <c r="X503" s="14"/>
      <c r="Y503" s="15"/>
      <c r="Z503" s="14"/>
      <c r="AA503" s="15"/>
      <c r="AB503" s="14"/>
      <c r="AC503" s="15"/>
      <c r="AD503" s="14"/>
      <c r="AE503" s="15"/>
      <c r="AF503" s="14"/>
      <c r="AG503" s="15"/>
      <c r="AH503" s="14"/>
      <c r="AI503" s="15"/>
      <c r="AJ503" s="33"/>
      <c r="AK503" s="33"/>
      <c r="AL503" s="33"/>
      <c r="AM503" s="33"/>
      <c r="AN503" s="33"/>
      <c r="AO503" s="33"/>
      <c r="AP503" s="33"/>
    </row>
    <row r="504" spans="11:42" ht="18"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2"/>
      <c r="V504" s="14"/>
      <c r="W504" s="15"/>
      <c r="X504" s="14"/>
      <c r="Y504" s="15"/>
      <c r="Z504" s="14"/>
      <c r="AA504" s="15"/>
      <c r="AB504" s="14"/>
      <c r="AC504" s="15"/>
      <c r="AD504" s="14"/>
      <c r="AE504" s="15"/>
      <c r="AF504" s="14"/>
      <c r="AG504" s="15"/>
      <c r="AH504" s="14"/>
      <c r="AI504" s="15"/>
      <c r="AJ504" s="33"/>
      <c r="AK504" s="33"/>
      <c r="AL504" s="33"/>
      <c r="AM504" s="33"/>
      <c r="AN504" s="33"/>
      <c r="AO504" s="33"/>
      <c r="AP504" s="33"/>
    </row>
    <row r="505" spans="11:42" ht="18"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2"/>
      <c r="V505" s="14"/>
      <c r="W505" s="15"/>
      <c r="X505" s="14"/>
      <c r="Y505" s="15"/>
      <c r="Z505" s="14"/>
      <c r="AA505" s="15"/>
      <c r="AB505" s="14"/>
      <c r="AC505" s="15"/>
      <c r="AD505" s="14"/>
      <c r="AE505" s="15"/>
      <c r="AF505" s="14"/>
      <c r="AG505" s="15"/>
      <c r="AH505" s="14"/>
      <c r="AI505" s="15"/>
      <c r="AJ505" s="33"/>
      <c r="AK505" s="33"/>
      <c r="AL505" s="33"/>
      <c r="AM505" s="33"/>
      <c r="AN505" s="33"/>
      <c r="AO505" s="33"/>
      <c r="AP505" s="33"/>
    </row>
    <row r="506" spans="11:42" ht="18"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2"/>
      <c r="V506" s="14"/>
      <c r="W506" s="15"/>
      <c r="X506" s="14"/>
      <c r="Y506" s="15"/>
      <c r="Z506" s="14"/>
      <c r="AA506" s="15"/>
      <c r="AB506" s="14"/>
      <c r="AC506" s="15"/>
      <c r="AD506" s="14"/>
      <c r="AE506" s="15"/>
      <c r="AF506" s="14"/>
      <c r="AG506" s="15"/>
      <c r="AH506" s="14"/>
      <c r="AI506" s="15"/>
      <c r="AJ506" s="33"/>
      <c r="AK506" s="33"/>
      <c r="AL506" s="33"/>
      <c r="AM506" s="33"/>
      <c r="AN506" s="33"/>
      <c r="AO506" s="33"/>
      <c r="AP506" s="33"/>
    </row>
    <row r="507" spans="11:42" ht="18"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2"/>
      <c r="V507" s="14"/>
      <c r="W507" s="15"/>
      <c r="X507" s="14"/>
      <c r="Y507" s="15"/>
      <c r="Z507" s="14"/>
      <c r="AA507" s="15"/>
      <c r="AB507" s="14"/>
      <c r="AC507" s="15"/>
      <c r="AD507" s="14"/>
      <c r="AE507" s="15"/>
      <c r="AF507" s="14"/>
      <c r="AG507" s="15"/>
      <c r="AH507" s="14"/>
      <c r="AI507" s="15"/>
      <c r="AJ507" s="33"/>
      <c r="AK507" s="33"/>
      <c r="AL507" s="33"/>
      <c r="AM507" s="33"/>
      <c r="AN507" s="33"/>
      <c r="AO507" s="33"/>
      <c r="AP507" s="33"/>
    </row>
    <row r="508" spans="11:42" ht="18"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2"/>
      <c r="V508" s="14"/>
      <c r="W508" s="15"/>
      <c r="X508" s="14"/>
      <c r="Y508" s="15"/>
      <c r="Z508" s="14"/>
      <c r="AA508" s="15"/>
      <c r="AB508" s="14"/>
      <c r="AC508" s="15"/>
      <c r="AD508" s="14"/>
      <c r="AE508" s="15"/>
      <c r="AF508" s="14"/>
      <c r="AG508" s="15"/>
      <c r="AH508" s="14"/>
      <c r="AI508" s="15"/>
      <c r="AJ508" s="33"/>
      <c r="AK508" s="33"/>
      <c r="AL508" s="33"/>
      <c r="AM508" s="33"/>
      <c r="AN508" s="33"/>
      <c r="AO508" s="33"/>
      <c r="AP508" s="33"/>
    </row>
    <row r="509" spans="11:42" ht="18"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2"/>
      <c r="V509" s="14"/>
      <c r="W509" s="15"/>
      <c r="X509" s="14"/>
      <c r="Y509" s="15"/>
      <c r="Z509" s="14"/>
      <c r="AA509" s="15"/>
      <c r="AB509" s="14"/>
      <c r="AC509" s="15"/>
      <c r="AD509" s="14"/>
      <c r="AE509" s="15"/>
      <c r="AF509" s="14"/>
      <c r="AG509" s="15"/>
      <c r="AH509" s="14"/>
      <c r="AI509" s="15"/>
      <c r="AJ509" s="33"/>
      <c r="AK509" s="33"/>
      <c r="AL509" s="33"/>
      <c r="AM509" s="33"/>
      <c r="AN509" s="33"/>
      <c r="AO509" s="33"/>
      <c r="AP509" s="33"/>
    </row>
    <row r="510" spans="11:42" ht="18"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2"/>
      <c r="V510" s="14"/>
      <c r="W510" s="15"/>
      <c r="X510" s="14"/>
      <c r="Y510" s="15"/>
      <c r="Z510" s="14"/>
      <c r="AA510" s="15"/>
      <c r="AB510" s="14"/>
      <c r="AC510" s="15"/>
      <c r="AD510" s="14"/>
      <c r="AE510" s="15"/>
      <c r="AF510" s="14"/>
      <c r="AG510" s="15"/>
      <c r="AH510" s="14"/>
      <c r="AI510" s="15"/>
      <c r="AJ510" s="33"/>
      <c r="AK510" s="33"/>
      <c r="AL510" s="33"/>
      <c r="AM510" s="33"/>
      <c r="AN510" s="33"/>
      <c r="AO510" s="33"/>
      <c r="AP510" s="33"/>
    </row>
    <row r="511" spans="11:42" ht="18"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2"/>
      <c r="V511" s="14"/>
      <c r="W511" s="15"/>
      <c r="X511" s="14"/>
      <c r="Y511" s="15"/>
      <c r="Z511" s="14"/>
      <c r="AA511" s="15"/>
      <c r="AB511" s="14"/>
      <c r="AC511" s="15"/>
      <c r="AD511" s="14"/>
      <c r="AE511" s="15"/>
      <c r="AF511" s="14"/>
      <c r="AG511" s="15"/>
      <c r="AH511" s="14"/>
      <c r="AI511" s="15"/>
      <c r="AJ511" s="33"/>
      <c r="AK511" s="33"/>
      <c r="AL511" s="33"/>
      <c r="AM511" s="33"/>
      <c r="AN511" s="33"/>
      <c r="AO511" s="33"/>
      <c r="AP511" s="33"/>
    </row>
    <row r="512" spans="11:42" ht="18"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2"/>
      <c r="V512" s="14"/>
      <c r="W512" s="15"/>
      <c r="X512" s="14"/>
      <c r="Y512" s="15"/>
      <c r="Z512" s="14"/>
      <c r="AA512" s="15"/>
      <c r="AB512" s="14"/>
      <c r="AC512" s="15"/>
      <c r="AD512" s="14"/>
      <c r="AE512" s="15"/>
      <c r="AF512" s="14"/>
      <c r="AG512" s="15"/>
      <c r="AH512" s="14"/>
      <c r="AI512" s="15"/>
      <c r="AJ512" s="33"/>
      <c r="AK512" s="33"/>
      <c r="AL512" s="33"/>
      <c r="AM512" s="33"/>
      <c r="AN512" s="33"/>
      <c r="AO512" s="33"/>
      <c r="AP512" s="33"/>
    </row>
    <row r="513" spans="11:42" ht="18"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2"/>
      <c r="V513" s="14"/>
      <c r="W513" s="15"/>
      <c r="X513" s="14"/>
      <c r="Y513" s="15"/>
      <c r="Z513" s="14"/>
      <c r="AA513" s="15"/>
      <c r="AB513" s="14"/>
      <c r="AC513" s="15"/>
      <c r="AD513" s="14"/>
      <c r="AE513" s="15"/>
      <c r="AF513" s="14"/>
      <c r="AG513" s="15"/>
      <c r="AH513" s="14"/>
      <c r="AI513" s="15"/>
      <c r="AJ513" s="33"/>
      <c r="AK513" s="33"/>
      <c r="AL513" s="33"/>
      <c r="AM513" s="33"/>
      <c r="AN513" s="33"/>
      <c r="AO513" s="33"/>
      <c r="AP513" s="33"/>
    </row>
    <row r="514" spans="11:42" ht="18"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2"/>
      <c r="V514" s="14"/>
      <c r="W514" s="15"/>
      <c r="X514" s="14"/>
      <c r="Y514" s="15"/>
      <c r="Z514" s="14"/>
      <c r="AA514" s="15"/>
      <c r="AB514" s="14"/>
      <c r="AC514" s="15"/>
      <c r="AD514" s="14"/>
      <c r="AE514" s="15"/>
      <c r="AF514" s="14"/>
      <c r="AG514" s="15"/>
      <c r="AH514" s="14"/>
      <c r="AI514" s="15"/>
      <c r="AJ514" s="33"/>
      <c r="AK514" s="33"/>
      <c r="AL514" s="33"/>
      <c r="AM514" s="33"/>
      <c r="AN514" s="33"/>
      <c r="AO514" s="33"/>
      <c r="AP514" s="33"/>
    </row>
    <row r="515" spans="11:42" ht="18"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2"/>
      <c r="V515" s="14"/>
      <c r="W515" s="15"/>
      <c r="X515" s="14"/>
      <c r="Y515" s="15"/>
      <c r="Z515" s="14"/>
      <c r="AA515" s="15"/>
      <c r="AB515" s="14"/>
      <c r="AC515" s="15"/>
      <c r="AD515" s="14"/>
      <c r="AE515" s="15"/>
      <c r="AF515" s="14"/>
      <c r="AG515" s="15"/>
      <c r="AH515" s="14"/>
      <c r="AI515" s="15"/>
      <c r="AJ515" s="33"/>
      <c r="AK515" s="33"/>
      <c r="AL515" s="33"/>
      <c r="AM515" s="33"/>
      <c r="AN515" s="33"/>
      <c r="AO515" s="33"/>
      <c r="AP515" s="33"/>
    </row>
    <row r="516" spans="11:42" ht="18"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2"/>
      <c r="V516" s="14"/>
      <c r="W516" s="15"/>
      <c r="X516" s="14"/>
      <c r="Y516" s="15"/>
      <c r="Z516" s="14"/>
      <c r="AA516" s="15"/>
      <c r="AB516" s="14"/>
      <c r="AC516" s="15"/>
      <c r="AD516" s="14"/>
      <c r="AE516" s="15"/>
      <c r="AF516" s="14"/>
      <c r="AG516" s="15"/>
      <c r="AH516" s="14"/>
      <c r="AI516" s="15"/>
      <c r="AJ516" s="33"/>
      <c r="AK516" s="33"/>
      <c r="AL516" s="33"/>
      <c r="AM516" s="33"/>
      <c r="AN516" s="33"/>
      <c r="AO516" s="33"/>
      <c r="AP516" s="33"/>
    </row>
    <row r="517" spans="11:42" ht="18"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2"/>
      <c r="V517" s="14"/>
      <c r="W517" s="15"/>
      <c r="X517" s="14"/>
      <c r="Y517" s="15"/>
      <c r="Z517" s="14"/>
      <c r="AA517" s="15"/>
      <c r="AB517" s="14"/>
      <c r="AC517" s="15"/>
      <c r="AD517" s="14"/>
      <c r="AE517" s="15"/>
      <c r="AF517" s="14"/>
      <c r="AG517" s="15"/>
      <c r="AH517" s="14"/>
      <c r="AI517" s="15"/>
      <c r="AJ517" s="33"/>
      <c r="AK517" s="33"/>
      <c r="AL517" s="33"/>
      <c r="AM517" s="33"/>
      <c r="AN517" s="33"/>
      <c r="AO517" s="33"/>
      <c r="AP517" s="33"/>
    </row>
    <row r="518" spans="11:42" ht="18"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2"/>
      <c r="V518" s="14"/>
      <c r="W518" s="15"/>
      <c r="X518" s="14"/>
      <c r="Y518" s="15"/>
      <c r="Z518" s="14"/>
      <c r="AA518" s="15"/>
      <c r="AB518" s="14"/>
      <c r="AC518" s="15"/>
      <c r="AD518" s="14"/>
      <c r="AE518" s="15"/>
      <c r="AF518" s="14"/>
      <c r="AG518" s="15"/>
      <c r="AH518" s="14"/>
      <c r="AI518" s="15"/>
      <c r="AJ518" s="33"/>
      <c r="AK518" s="33"/>
      <c r="AL518" s="33"/>
      <c r="AM518" s="33"/>
      <c r="AN518" s="33"/>
      <c r="AO518" s="33"/>
      <c r="AP518" s="33"/>
    </row>
    <row r="519" spans="11:42" ht="18"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2"/>
      <c r="V519" s="14"/>
      <c r="W519" s="15"/>
      <c r="X519" s="14"/>
      <c r="Y519" s="15"/>
      <c r="Z519" s="14"/>
      <c r="AA519" s="15"/>
      <c r="AB519" s="14"/>
      <c r="AC519" s="15"/>
      <c r="AD519" s="14"/>
      <c r="AE519" s="15"/>
      <c r="AF519" s="14"/>
      <c r="AG519" s="15"/>
      <c r="AH519" s="14"/>
      <c r="AI519" s="15"/>
      <c r="AJ519" s="33"/>
      <c r="AK519" s="33"/>
      <c r="AL519" s="33"/>
      <c r="AM519" s="33"/>
      <c r="AN519" s="33"/>
      <c r="AO519" s="33"/>
      <c r="AP519" s="33"/>
    </row>
    <row r="520" spans="11:42" ht="18"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2"/>
      <c r="V520" s="14"/>
      <c r="W520" s="15"/>
      <c r="X520" s="14"/>
      <c r="Y520" s="15"/>
      <c r="Z520" s="14"/>
      <c r="AA520" s="15"/>
      <c r="AB520" s="14"/>
      <c r="AC520" s="15"/>
      <c r="AD520" s="14"/>
      <c r="AE520" s="15"/>
      <c r="AF520" s="14"/>
      <c r="AG520" s="15"/>
      <c r="AH520" s="14"/>
      <c r="AI520" s="15"/>
      <c r="AJ520" s="33"/>
      <c r="AK520" s="33"/>
      <c r="AL520" s="33"/>
      <c r="AM520" s="33"/>
      <c r="AN520" s="33"/>
      <c r="AO520" s="33"/>
      <c r="AP520" s="33"/>
    </row>
    <row r="521" spans="11:42" ht="18"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2"/>
      <c r="V521" s="14"/>
      <c r="W521" s="15"/>
      <c r="X521" s="14"/>
      <c r="Y521" s="15"/>
      <c r="Z521" s="14"/>
      <c r="AA521" s="15"/>
      <c r="AB521" s="14"/>
      <c r="AC521" s="15"/>
      <c r="AD521" s="14"/>
      <c r="AE521" s="15"/>
      <c r="AF521" s="14"/>
      <c r="AG521" s="15"/>
      <c r="AH521" s="14"/>
      <c r="AI521" s="15"/>
      <c r="AJ521" s="33"/>
      <c r="AK521" s="33"/>
      <c r="AL521" s="33"/>
      <c r="AM521" s="33"/>
      <c r="AN521" s="33"/>
      <c r="AO521" s="33"/>
      <c r="AP521" s="33"/>
    </row>
    <row r="522" spans="11:42" ht="18"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2"/>
      <c r="V522" s="14"/>
      <c r="W522" s="15"/>
      <c r="X522" s="14"/>
      <c r="Y522" s="15"/>
      <c r="Z522" s="14"/>
      <c r="AA522" s="15"/>
      <c r="AB522" s="14"/>
      <c r="AC522" s="15"/>
      <c r="AD522" s="14"/>
      <c r="AE522" s="15"/>
      <c r="AF522" s="14"/>
      <c r="AG522" s="15"/>
      <c r="AH522" s="14"/>
      <c r="AI522" s="15"/>
      <c r="AJ522" s="33"/>
      <c r="AK522" s="33"/>
      <c r="AL522" s="33"/>
      <c r="AM522" s="33"/>
      <c r="AN522" s="33"/>
      <c r="AO522" s="33"/>
      <c r="AP522" s="33"/>
    </row>
    <row r="523" spans="11:42" ht="18"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2"/>
      <c r="V523" s="14"/>
      <c r="W523" s="15"/>
      <c r="X523" s="14"/>
      <c r="Y523" s="15"/>
      <c r="Z523" s="14"/>
      <c r="AA523" s="15"/>
      <c r="AB523" s="14"/>
      <c r="AC523" s="15"/>
      <c r="AD523" s="14"/>
      <c r="AE523" s="15"/>
      <c r="AF523" s="14"/>
      <c r="AG523" s="15"/>
      <c r="AH523" s="14"/>
      <c r="AI523" s="15"/>
      <c r="AJ523" s="33"/>
      <c r="AK523" s="33"/>
      <c r="AL523" s="33"/>
      <c r="AM523" s="33"/>
      <c r="AN523" s="33"/>
      <c r="AO523" s="33"/>
      <c r="AP523" s="33"/>
    </row>
    <row r="524" spans="11:42" ht="18"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2"/>
      <c r="V524" s="14"/>
      <c r="W524" s="15"/>
      <c r="X524" s="14"/>
      <c r="Y524" s="15"/>
      <c r="Z524" s="14"/>
      <c r="AA524" s="15"/>
      <c r="AB524" s="14"/>
      <c r="AC524" s="15"/>
      <c r="AD524" s="14"/>
      <c r="AE524" s="15"/>
      <c r="AF524" s="14"/>
      <c r="AG524" s="15"/>
      <c r="AH524" s="14"/>
      <c r="AI524" s="15"/>
      <c r="AJ524" s="33"/>
      <c r="AK524" s="33"/>
      <c r="AL524" s="33"/>
      <c r="AM524" s="33"/>
      <c r="AN524" s="33"/>
      <c r="AO524" s="33"/>
      <c r="AP524" s="33"/>
    </row>
    <row r="525" spans="11:42" ht="18"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2"/>
      <c r="V525" s="14"/>
      <c r="W525" s="15"/>
      <c r="X525" s="14"/>
      <c r="Y525" s="15"/>
      <c r="Z525" s="14"/>
      <c r="AA525" s="15"/>
      <c r="AB525" s="14"/>
      <c r="AC525" s="15"/>
      <c r="AD525" s="14"/>
      <c r="AE525" s="15"/>
      <c r="AF525" s="14"/>
      <c r="AG525" s="15"/>
      <c r="AH525" s="14"/>
      <c r="AI525" s="15"/>
      <c r="AJ525" s="33"/>
      <c r="AK525" s="33"/>
      <c r="AL525" s="33"/>
      <c r="AM525" s="33"/>
      <c r="AN525" s="33"/>
      <c r="AO525" s="33"/>
      <c r="AP525" s="33"/>
    </row>
    <row r="526" spans="11:42" ht="18"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2"/>
      <c r="V526" s="14"/>
      <c r="W526" s="15"/>
      <c r="X526" s="14"/>
      <c r="Y526" s="15"/>
      <c r="Z526" s="14"/>
      <c r="AA526" s="15"/>
      <c r="AB526" s="14"/>
      <c r="AC526" s="15"/>
      <c r="AD526" s="14"/>
      <c r="AE526" s="15"/>
      <c r="AF526" s="14"/>
      <c r="AG526" s="15"/>
      <c r="AH526" s="14"/>
      <c r="AI526" s="15"/>
      <c r="AJ526" s="33"/>
      <c r="AK526" s="33"/>
      <c r="AL526" s="33"/>
      <c r="AM526" s="33"/>
      <c r="AN526" s="33"/>
      <c r="AO526" s="33"/>
      <c r="AP526" s="33"/>
    </row>
    <row r="527" spans="11:42" ht="18"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2"/>
      <c r="V527" s="14"/>
      <c r="W527" s="15"/>
      <c r="X527" s="14"/>
      <c r="Y527" s="15"/>
      <c r="Z527" s="14"/>
      <c r="AA527" s="15"/>
      <c r="AB527" s="14"/>
      <c r="AC527" s="15"/>
      <c r="AD527" s="14"/>
      <c r="AE527" s="15"/>
      <c r="AF527" s="14"/>
      <c r="AG527" s="15"/>
      <c r="AH527" s="14"/>
      <c r="AI527" s="15"/>
      <c r="AJ527" s="33"/>
      <c r="AK527" s="33"/>
      <c r="AL527" s="33"/>
      <c r="AM527" s="33"/>
      <c r="AN527" s="33"/>
      <c r="AO527" s="33"/>
      <c r="AP527" s="33"/>
    </row>
    <row r="528" spans="11:42" ht="18"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2"/>
      <c r="V528" s="14"/>
      <c r="W528" s="15"/>
      <c r="X528" s="14"/>
      <c r="Y528" s="15"/>
      <c r="Z528" s="14"/>
      <c r="AA528" s="15"/>
      <c r="AB528" s="14"/>
      <c r="AC528" s="15"/>
      <c r="AD528" s="14"/>
      <c r="AE528" s="15"/>
      <c r="AF528" s="14"/>
      <c r="AG528" s="15"/>
      <c r="AH528" s="14"/>
      <c r="AI528" s="15"/>
      <c r="AJ528" s="33"/>
      <c r="AK528" s="33"/>
      <c r="AL528" s="33"/>
      <c r="AM528" s="33"/>
      <c r="AN528" s="33"/>
      <c r="AO528" s="33"/>
      <c r="AP528" s="33"/>
    </row>
    <row r="529" spans="11:42" ht="18"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2"/>
      <c r="V529" s="14"/>
      <c r="W529" s="15"/>
      <c r="X529" s="14"/>
      <c r="Y529" s="15"/>
      <c r="Z529" s="14"/>
      <c r="AA529" s="15"/>
      <c r="AB529" s="14"/>
      <c r="AC529" s="15"/>
      <c r="AD529" s="14"/>
      <c r="AE529" s="15"/>
      <c r="AF529" s="14"/>
      <c r="AG529" s="15"/>
      <c r="AH529" s="14"/>
      <c r="AI529" s="15"/>
      <c r="AJ529" s="33"/>
      <c r="AK529" s="33"/>
      <c r="AL529" s="33"/>
      <c r="AM529" s="33"/>
      <c r="AN529" s="33"/>
      <c r="AO529" s="33"/>
      <c r="AP529" s="33"/>
    </row>
    <row r="530" spans="11:42" ht="18"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2"/>
      <c r="V530" s="14"/>
      <c r="W530" s="15"/>
      <c r="X530" s="14"/>
      <c r="Y530" s="15"/>
      <c r="Z530" s="14"/>
      <c r="AA530" s="15"/>
      <c r="AB530" s="14"/>
      <c r="AC530" s="15"/>
      <c r="AD530" s="14"/>
      <c r="AE530" s="15"/>
      <c r="AF530" s="14"/>
      <c r="AG530" s="15"/>
      <c r="AH530" s="14"/>
      <c r="AI530" s="15"/>
      <c r="AJ530" s="33"/>
      <c r="AK530" s="33"/>
      <c r="AL530" s="33"/>
      <c r="AM530" s="33"/>
      <c r="AN530" s="33"/>
      <c r="AO530" s="33"/>
      <c r="AP530" s="33"/>
    </row>
    <row r="531" spans="11:42" ht="18"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2"/>
      <c r="V531" s="14"/>
      <c r="W531" s="15"/>
      <c r="X531" s="14"/>
      <c r="Y531" s="15"/>
      <c r="Z531" s="14"/>
      <c r="AA531" s="15"/>
      <c r="AB531" s="14"/>
      <c r="AC531" s="15"/>
      <c r="AD531" s="14"/>
      <c r="AE531" s="15"/>
      <c r="AF531" s="14"/>
      <c r="AG531" s="15"/>
      <c r="AH531" s="14"/>
      <c r="AI531" s="15"/>
      <c r="AJ531" s="33"/>
      <c r="AK531" s="33"/>
      <c r="AL531" s="33"/>
      <c r="AM531" s="33"/>
      <c r="AN531" s="33"/>
      <c r="AO531" s="33"/>
      <c r="AP531" s="33"/>
    </row>
    <row r="532" spans="11:42" ht="18"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2"/>
      <c r="V532" s="14"/>
      <c r="W532" s="15"/>
      <c r="X532" s="14"/>
      <c r="Y532" s="15"/>
      <c r="Z532" s="14"/>
      <c r="AA532" s="15"/>
      <c r="AB532" s="14"/>
      <c r="AC532" s="15"/>
      <c r="AD532" s="14"/>
      <c r="AE532" s="15"/>
      <c r="AF532" s="14"/>
      <c r="AG532" s="15"/>
      <c r="AH532" s="14"/>
      <c r="AI532" s="15"/>
      <c r="AJ532" s="33"/>
      <c r="AK532" s="33"/>
      <c r="AL532" s="33"/>
      <c r="AM532" s="33"/>
      <c r="AN532" s="33"/>
      <c r="AO532" s="33"/>
      <c r="AP532" s="33"/>
    </row>
    <row r="533" spans="11:42" ht="18"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2"/>
      <c r="V533" s="14"/>
      <c r="W533" s="15"/>
      <c r="X533" s="14"/>
      <c r="Y533" s="15"/>
      <c r="Z533" s="14"/>
      <c r="AA533" s="15"/>
      <c r="AB533" s="14"/>
      <c r="AC533" s="15"/>
      <c r="AD533" s="14"/>
      <c r="AE533" s="15"/>
      <c r="AF533" s="14"/>
      <c r="AG533" s="15"/>
      <c r="AH533" s="14"/>
      <c r="AI533" s="15"/>
      <c r="AJ533" s="33"/>
      <c r="AK533" s="33"/>
      <c r="AL533" s="33"/>
      <c r="AM533" s="33"/>
      <c r="AN533" s="33"/>
      <c r="AO533" s="33"/>
      <c r="AP533" s="33"/>
    </row>
    <row r="534" spans="11:42" ht="18"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2"/>
      <c r="V534" s="14"/>
      <c r="W534" s="15"/>
      <c r="X534" s="14"/>
      <c r="Y534" s="15"/>
      <c r="Z534" s="14"/>
      <c r="AA534" s="15"/>
      <c r="AB534" s="14"/>
      <c r="AC534" s="15"/>
      <c r="AD534" s="14"/>
      <c r="AE534" s="15"/>
      <c r="AF534" s="14"/>
      <c r="AG534" s="15"/>
      <c r="AH534" s="14"/>
      <c r="AI534" s="15"/>
      <c r="AJ534" s="33"/>
      <c r="AK534" s="33"/>
      <c r="AL534" s="33"/>
      <c r="AM534" s="33"/>
      <c r="AN534" s="33"/>
      <c r="AO534" s="33"/>
      <c r="AP534" s="33"/>
    </row>
    <row r="535" spans="11:42" ht="18"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2"/>
      <c r="V535" s="14"/>
      <c r="W535" s="15"/>
      <c r="X535" s="14"/>
      <c r="Y535" s="15"/>
      <c r="Z535" s="14"/>
      <c r="AA535" s="15"/>
      <c r="AB535" s="14"/>
      <c r="AC535" s="15"/>
      <c r="AD535" s="14"/>
      <c r="AE535" s="15"/>
      <c r="AF535" s="14"/>
      <c r="AG535" s="15"/>
      <c r="AH535" s="14"/>
      <c r="AI535" s="15"/>
      <c r="AJ535" s="33"/>
      <c r="AK535" s="33"/>
      <c r="AL535" s="33"/>
      <c r="AM535" s="33"/>
      <c r="AN535" s="33"/>
      <c r="AO535" s="33"/>
      <c r="AP535" s="33"/>
    </row>
    <row r="536" spans="11:42" ht="18"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2"/>
      <c r="V536" s="14"/>
      <c r="W536" s="15"/>
      <c r="X536" s="14"/>
      <c r="Y536" s="15"/>
      <c r="Z536" s="14"/>
      <c r="AA536" s="15"/>
      <c r="AB536" s="14"/>
      <c r="AC536" s="15"/>
      <c r="AD536" s="14"/>
      <c r="AE536" s="15"/>
      <c r="AF536" s="14"/>
      <c r="AG536" s="15"/>
      <c r="AH536" s="14"/>
      <c r="AI536" s="15"/>
      <c r="AJ536" s="33"/>
      <c r="AK536" s="33"/>
      <c r="AL536" s="33"/>
      <c r="AM536" s="33"/>
      <c r="AN536" s="33"/>
      <c r="AO536" s="33"/>
      <c r="AP536" s="33"/>
    </row>
    <row r="537" spans="11:42" ht="18"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2"/>
      <c r="V537" s="14"/>
      <c r="W537" s="15"/>
      <c r="X537" s="14"/>
      <c r="Y537" s="15"/>
      <c r="Z537" s="14"/>
      <c r="AA537" s="15"/>
      <c r="AB537" s="14"/>
      <c r="AC537" s="15"/>
      <c r="AD537" s="14"/>
      <c r="AE537" s="15"/>
      <c r="AF537" s="14"/>
      <c r="AG537" s="15"/>
      <c r="AH537" s="14"/>
      <c r="AI537" s="15"/>
      <c r="AJ537" s="33"/>
      <c r="AK537" s="33"/>
      <c r="AL537" s="33"/>
      <c r="AM537" s="33"/>
      <c r="AN537" s="33"/>
      <c r="AO537" s="33"/>
      <c r="AP537" s="33"/>
    </row>
    <row r="538" spans="11:42" ht="18"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2"/>
      <c r="V538" s="14"/>
      <c r="W538" s="15"/>
      <c r="X538" s="14"/>
      <c r="Y538" s="15"/>
      <c r="Z538" s="14"/>
      <c r="AA538" s="15"/>
      <c r="AB538" s="14"/>
      <c r="AC538" s="15"/>
      <c r="AD538" s="14"/>
      <c r="AE538" s="15"/>
      <c r="AF538" s="14"/>
      <c r="AG538" s="15"/>
      <c r="AH538" s="14"/>
      <c r="AI538" s="15"/>
      <c r="AJ538" s="33"/>
      <c r="AK538" s="33"/>
      <c r="AL538" s="33"/>
      <c r="AM538" s="33"/>
      <c r="AN538" s="33"/>
      <c r="AO538" s="33"/>
      <c r="AP538" s="33"/>
    </row>
    <row r="539" spans="11:42" ht="18"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2"/>
      <c r="V539" s="14"/>
      <c r="W539" s="15"/>
      <c r="X539" s="14"/>
      <c r="Y539" s="15"/>
      <c r="Z539" s="14"/>
      <c r="AA539" s="15"/>
      <c r="AB539" s="14"/>
      <c r="AC539" s="15"/>
      <c r="AD539" s="14"/>
      <c r="AE539" s="15"/>
      <c r="AF539" s="14"/>
      <c r="AG539" s="15"/>
      <c r="AH539" s="14"/>
      <c r="AI539" s="15"/>
      <c r="AJ539" s="33"/>
      <c r="AK539" s="33"/>
      <c r="AL539" s="33"/>
      <c r="AM539" s="33"/>
      <c r="AN539" s="33"/>
      <c r="AO539" s="33"/>
      <c r="AP539" s="33"/>
    </row>
    <row r="540" spans="11:42" ht="18"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2"/>
      <c r="V540" s="14"/>
      <c r="W540" s="15"/>
      <c r="X540" s="14"/>
      <c r="Y540" s="15"/>
      <c r="Z540" s="14"/>
      <c r="AA540" s="15"/>
      <c r="AB540" s="14"/>
      <c r="AC540" s="15"/>
      <c r="AD540" s="14"/>
      <c r="AE540" s="15"/>
      <c r="AF540" s="14"/>
      <c r="AG540" s="15"/>
      <c r="AH540" s="14"/>
      <c r="AI540" s="15"/>
      <c r="AJ540" s="33"/>
      <c r="AK540" s="33"/>
      <c r="AL540" s="33"/>
      <c r="AM540" s="33"/>
      <c r="AN540" s="33"/>
      <c r="AO540" s="33"/>
      <c r="AP540" s="33"/>
    </row>
    <row r="541" spans="11:42" ht="18"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2"/>
      <c r="V541" s="14"/>
      <c r="W541" s="15"/>
      <c r="X541" s="14"/>
      <c r="Y541" s="15"/>
      <c r="Z541" s="14"/>
      <c r="AA541" s="15"/>
      <c r="AB541" s="14"/>
      <c r="AC541" s="15"/>
      <c r="AD541" s="14"/>
      <c r="AE541" s="15"/>
      <c r="AF541" s="14"/>
      <c r="AG541" s="15"/>
      <c r="AH541" s="14"/>
      <c r="AI541" s="15"/>
      <c r="AJ541" s="33"/>
      <c r="AK541" s="33"/>
      <c r="AL541" s="33"/>
      <c r="AM541" s="33"/>
      <c r="AN541" s="33"/>
      <c r="AO541" s="33"/>
      <c r="AP541" s="33"/>
    </row>
    <row r="542" spans="11:42" ht="18"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2"/>
      <c r="V542" s="14"/>
      <c r="W542" s="15"/>
      <c r="X542" s="14"/>
      <c r="Y542" s="15"/>
      <c r="Z542" s="14"/>
      <c r="AA542" s="15"/>
      <c r="AB542" s="14"/>
      <c r="AC542" s="15"/>
      <c r="AD542" s="14"/>
      <c r="AE542" s="15"/>
      <c r="AF542" s="14"/>
      <c r="AG542" s="15"/>
      <c r="AH542" s="14"/>
      <c r="AI542" s="15"/>
      <c r="AJ542" s="33"/>
      <c r="AK542" s="33"/>
      <c r="AL542" s="33"/>
      <c r="AM542" s="33"/>
      <c r="AN542" s="33"/>
      <c r="AO542" s="33"/>
      <c r="AP542" s="33"/>
    </row>
    <row r="543" spans="11:42" ht="18"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2"/>
      <c r="V543" s="14"/>
      <c r="W543" s="15"/>
      <c r="X543" s="14"/>
      <c r="Y543" s="15"/>
      <c r="Z543" s="14"/>
      <c r="AA543" s="15"/>
      <c r="AB543" s="14"/>
      <c r="AC543" s="15"/>
      <c r="AD543" s="14"/>
      <c r="AE543" s="15"/>
      <c r="AF543" s="14"/>
      <c r="AG543" s="15"/>
      <c r="AH543" s="14"/>
      <c r="AI543" s="15"/>
      <c r="AJ543" s="33"/>
      <c r="AK543" s="33"/>
      <c r="AL543" s="33"/>
      <c r="AM543" s="33"/>
      <c r="AN543" s="33"/>
      <c r="AO543" s="33"/>
      <c r="AP543" s="33"/>
    </row>
    <row r="544" spans="11:42" ht="18"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2"/>
      <c r="V544" s="14"/>
      <c r="W544" s="15"/>
      <c r="X544" s="14"/>
      <c r="Y544" s="15"/>
      <c r="Z544" s="14"/>
      <c r="AA544" s="15"/>
      <c r="AB544" s="14"/>
      <c r="AC544" s="15"/>
      <c r="AD544" s="14"/>
      <c r="AE544" s="15"/>
      <c r="AF544" s="14"/>
      <c r="AG544" s="15"/>
      <c r="AH544" s="14"/>
      <c r="AI544" s="15"/>
      <c r="AJ544" s="33"/>
      <c r="AK544" s="33"/>
      <c r="AL544" s="33"/>
      <c r="AM544" s="33"/>
      <c r="AN544" s="33"/>
      <c r="AO544" s="33"/>
      <c r="AP544" s="33"/>
    </row>
    <row r="545" spans="11:42" ht="18"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2"/>
      <c r="V545" s="14"/>
      <c r="W545" s="15"/>
      <c r="X545" s="14"/>
      <c r="Y545" s="15"/>
      <c r="Z545" s="14"/>
      <c r="AA545" s="15"/>
      <c r="AB545" s="14"/>
      <c r="AC545" s="15"/>
      <c r="AD545" s="14"/>
      <c r="AE545" s="15"/>
      <c r="AF545" s="14"/>
      <c r="AG545" s="15"/>
      <c r="AH545" s="14"/>
      <c r="AI545" s="15"/>
      <c r="AJ545" s="33"/>
      <c r="AK545" s="33"/>
      <c r="AL545" s="33"/>
      <c r="AM545" s="33"/>
      <c r="AN545" s="33"/>
      <c r="AO545" s="33"/>
      <c r="AP545" s="33"/>
    </row>
    <row r="546" spans="11:42" ht="18"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2"/>
      <c r="V546" s="14"/>
      <c r="W546" s="15"/>
      <c r="X546" s="14"/>
      <c r="Y546" s="15"/>
      <c r="Z546" s="14"/>
      <c r="AA546" s="15"/>
      <c r="AB546" s="14"/>
      <c r="AC546" s="15"/>
      <c r="AD546" s="14"/>
      <c r="AE546" s="15"/>
      <c r="AF546" s="14"/>
      <c r="AG546" s="15"/>
      <c r="AH546" s="14"/>
      <c r="AI546" s="15"/>
      <c r="AJ546" s="33"/>
      <c r="AK546" s="33"/>
      <c r="AL546" s="33"/>
      <c r="AM546" s="33"/>
      <c r="AN546" s="33"/>
      <c r="AO546" s="33"/>
      <c r="AP546" s="33"/>
    </row>
    <row r="547" spans="11:42" ht="18"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2"/>
      <c r="V547" s="14"/>
      <c r="W547" s="15"/>
      <c r="X547" s="14"/>
      <c r="Y547" s="15"/>
      <c r="Z547" s="14"/>
      <c r="AA547" s="15"/>
      <c r="AB547" s="14"/>
      <c r="AC547" s="15"/>
      <c r="AD547" s="14"/>
      <c r="AE547" s="15"/>
      <c r="AF547" s="14"/>
      <c r="AG547" s="15"/>
      <c r="AH547" s="14"/>
      <c r="AI547" s="15"/>
      <c r="AJ547" s="33"/>
      <c r="AK547" s="33"/>
      <c r="AL547" s="33"/>
      <c r="AM547" s="33"/>
      <c r="AN547" s="33"/>
      <c r="AO547" s="33"/>
      <c r="AP547" s="33"/>
    </row>
    <row r="548" spans="11:42" ht="18"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2"/>
      <c r="V548" s="14"/>
      <c r="W548" s="15"/>
      <c r="X548" s="14"/>
      <c r="Y548" s="15"/>
      <c r="Z548" s="14"/>
      <c r="AA548" s="15"/>
      <c r="AB548" s="14"/>
      <c r="AC548" s="15"/>
      <c r="AD548" s="14"/>
      <c r="AE548" s="15"/>
      <c r="AF548" s="14"/>
      <c r="AG548" s="15"/>
      <c r="AH548" s="14"/>
      <c r="AI548" s="15"/>
      <c r="AJ548" s="33"/>
      <c r="AK548" s="33"/>
      <c r="AL548" s="33"/>
      <c r="AM548" s="33"/>
      <c r="AN548" s="33"/>
      <c r="AO548" s="33"/>
      <c r="AP548" s="33"/>
    </row>
    <row r="549" spans="11:42" ht="18"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2"/>
      <c r="V549" s="14"/>
      <c r="W549" s="15"/>
      <c r="X549" s="14"/>
      <c r="Y549" s="15"/>
      <c r="Z549" s="14"/>
      <c r="AA549" s="15"/>
      <c r="AB549" s="14"/>
      <c r="AC549" s="15"/>
      <c r="AD549" s="14"/>
      <c r="AE549" s="15"/>
      <c r="AF549" s="14"/>
      <c r="AG549" s="15"/>
      <c r="AH549" s="14"/>
      <c r="AI549" s="15"/>
      <c r="AJ549" s="33"/>
      <c r="AK549" s="33"/>
      <c r="AL549" s="33"/>
      <c r="AM549" s="33"/>
      <c r="AN549" s="33"/>
      <c r="AO549" s="33"/>
      <c r="AP549" s="33"/>
    </row>
    <row r="550" spans="11:42" ht="18"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2"/>
      <c r="V550" s="14"/>
      <c r="W550" s="15"/>
      <c r="X550" s="14"/>
      <c r="Y550" s="15"/>
      <c r="Z550" s="14"/>
      <c r="AA550" s="15"/>
      <c r="AB550" s="14"/>
      <c r="AC550" s="15"/>
      <c r="AD550" s="14"/>
      <c r="AE550" s="15"/>
      <c r="AF550" s="14"/>
      <c r="AG550" s="15"/>
      <c r="AH550" s="14"/>
      <c r="AI550" s="15"/>
      <c r="AJ550" s="33"/>
      <c r="AK550" s="33"/>
      <c r="AL550" s="33"/>
      <c r="AM550" s="33"/>
      <c r="AN550" s="33"/>
      <c r="AO550" s="33"/>
      <c r="AP550" s="33"/>
    </row>
    <row r="551" spans="11:42" ht="18"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2"/>
      <c r="V551" s="14"/>
      <c r="W551" s="15"/>
      <c r="X551" s="14"/>
      <c r="Y551" s="15"/>
      <c r="Z551" s="14"/>
      <c r="AA551" s="15"/>
      <c r="AB551" s="14"/>
      <c r="AC551" s="15"/>
      <c r="AD551" s="14"/>
      <c r="AE551" s="15"/>
      <c r="AF551" s="14"/>
      <c r="AG551" s="15"/>
      <c r="AH551" s="14"/>
      <c r="AI551" s="15"/>
      <c r="AJ551" s="33"/>
      <c r="AK551" s="33"/>
      <c r="AL551" s="33"/>
      <c r="AM551" s="33"/>
      <c r="AN551" s="33"/>
      <c r="AO551" s="33"/>
      <c r="AP551" s="33"/>
    </row>
    <row r="552" spans="11:42" ht="18"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2"/>
      <c r="V552" s="14"/>
      <c r="W552" s="15"/>
      <c r="X552" s="14"/>
      <c r="Y552" s="15"/>
      <c r="Z552" s="14"/>
      <c r="AA552" s="15"/>
      <c r="AB552" s="14"/>
      <c r="AC552" s="15"/>
      <c r="AD552" s="14"/>
      <c r="AE552" s="15"/>
      <c r="AF552" s="14"/>
      <c r="AG552" s="15"/>
      <c r="AH552" s="14"/>
      <c r="AI552" s="15"/>
      <c r="AJ552" s="33"/>
      <c r="AK552" s="33"/>
      <c r="AL552" s="33"/>
      <c r="AM552" s="33"/>
      <c r="AN552" s="33"/>
      <c r="AO552" s="33"/>
      <c r="AP552" s="33"/>
    </row>
    <row r="553" spans="11:42" ht="18"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2"/>
      <c r="V553" s="14"/>
      <c r="W553" s="15"/>
      <c r="X553" s="14"/>
      <c r="Y553" s="15"/>
      <c r="Z553" s="14"/>
      <c r="AA553" s="15"/>
      <c r="AB553" s="14"/>
      <c r="AC553" s="15"/>
      <c r="AD553" s="14"/>
      <c r="AE553" s="15"/>
      <c r="AF553" s="14"/>
      <c r="AG553" s="15"/>
      <c r="AH553" s="14"/>
      <c r="AI553" s="15"/>
      <c r="AJ553" s="33"/>
      <c r="AK553" s="33"/>
      <c r="AL553" s="33"/>
      <c r="AM553" s="33"/>
      <c r="AN553" s="33"/>
      <c r="AO553" s="33"/>
      <c r="AP553" s="33"/>
    </row>
    <row r="554" spans="11:42" ht="18"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2"/>
      <c r="V554" s="14"/>
      <c r="W554" s="15"/>
      <c r="X554" s="14"/>
      <c r="Y554" s="15"/>
      <c r="Z554" s="14"/>
      <c r="AA554" s="15"/>
      <c r="AB554" s="14"/>
      <c r="AC554" s="15"/>
      <c r="AD554" s="14"/>
      <c r="AE554" s="15"/>
      <c r="AF554" s="14"/>
      <c r="AG554" s="15"/>
      <c r="AH554" s="14"/>
      <c r="AI554" s="15"/>
      <c r="AJ554" s="33"/>
      <c r="AK554" s="33"/>
      <c r="AL554" s="33"/>
      <c r="AM554" s="33"/>
      <c r="AN554" s="33"/>
      <c r="AO554" s="33"/>
      <c r="AP554" s="33"/>
    </row>
    <row r="555" spans="11:42" ht="18"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2"/>
      <c r="V555" s="14"/>
      <c r="W555" s="15"/>
      <c r="X555" s="14"/>
      <c r="Y555" s="15"/>
      <c r="Z555" s="14"/>
      <c r="AA555" s="15"/>
      <c r="AB555" s="14"/>
      <c r="AC555" s="15"/>
      <c r="AD555" s="14"/>
      <c r="AE555" s="15"/>
      <c r="AF555" s="14"/>
      <c r="AG555" s="15"/>
      <c r="AH555" s="14"/>
      <c r="AI555" s="15"/>
      <c r="AJ555" s="33"/>
      <c r="AK555" s="33"/>
      <c r="AL555" s="33"/>
      <c r="AM555" s="33"/>
      <c r="AN555" s="33"/>
      <c r="AO555" s="33"/>
      <c r="AP555" s="33"/>
    </row>
    <row r="556" spans="11:42" ht="18"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2"/>
      <c r="V556" s="14"/>
      <c r="W556" s="15"/>
      <c r="X556" s="14"/>
      <c r="Y556" s="15"/>
      <c r="Z556" s="14"/>
      <c r="AA556" s="15"/>
      <c r="AB556" s="14"/>
      <c r="AC556" s="15"/>
      <c r="AD556" s="14"/>
      <c r="AE556" s="15"/>
      <c r="AF556" s="14"/>
      <c r="AG556" s="15"/>
      <c r="AH556" s="14"/>
      <c r="AI556" s="15"/>
      <c r="AJ556" s="33"/>
      <c r="AK556" s="33"/>
      <c r="AL556" s="33"/>
      <c r="AM556" s="33"/>
      <c r="AN556" s="33"/>
      <c r="AO556" s="33"/>
      <c r="AP556" s="33"/>
    </row>
    <row r="557" spans="11:42" ht="18"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2"/>
      <c r="V557" s="14"/>
      <c r="W557" s="15"/>
      <c r="X557" s="14"/>
      <c r="Y557" s="15"/>
      <c r="Z557" s="14"/>
      <c r="AA557" s="15"/>
      <c r="AB557" s="14"/>
      <c r="AC557" s="15"/>
      <c r="AD557" s="14"/>
      <c r="AE557" s="15"/>
      <c r="AF557" s="14"/>
      <c r="AG557" s="15"/>
      <c r="AH557" s="14"/>
      <c r="AI557" s="15"/>
      <c r="AJ557" s="33"/>
      <c r="AK557" s="33"/>
      <c r="AL557" s="33"/>
      <c r="AM557" s="33"/>
      <c r="AN557" s="33"/>
      <c r="AO557" s="33"/>
      <c r="AP557" s="33"/>
    </row>
    <row r="558" spans="11:42" ht="18"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2"/>
      <c r="V558" s="14"/>
      <c r="W558" s="15"/>
      <c r="X558" s="14"/>
      <c r="Y558" s="15"/>
      <c r="Z558" s="14"/>
      <c r="AA558" s="15"/>
      <c r="AB558" s="14"/>
      <c r="AC558" s="15"/>
      <c r="AD558" s="14"/>
      <c r="AE558" s="15"/>
      <c r="AF558" s="14"/>
      <c r="AG558" s="15"/>
      <c r="AH558" s="14"/>
      <c r="AI558" s="15"/>
      <c r="AJ558" s="33"/>
      <c r="AK558" s="33"/>
      <c r="AL558" s="33"/>
      <c r="AM558" s="33"/>
      <c r="AN558" s="33"/>
      <c r="AO558" s="33"/>
      <c r="AP558" s="33"/>
    </row>
    <row r="559" spans="11:42" ht="18"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2"/>
      <c r="V559" s="14"/>
      <c r="W559" s="15"/>
      <c r="X559" s="14"/>
      <c r="Y559" s="15"/>
      <c r="Z559" s="14"/>
      <c r="AA559" s="15"/>
      <c r="AB559" s="14"/>
      <c r="AC559" s="15"/>
      <c r="AD559" s="14"/>
      <c r="AE559" s="15"/>
      <c r="AF559" s="14"/>
      <c r="AG559" s="15"/>
      <c r="AH559" s="14"/>
      <c r="AI559" s="15"/>
      <c r="AJ559" s="33"/>
      <c r="AK559" s="33"/>
      <c r="AL559" s="33"/>
      <c r="AM559" s="33"/>
      <c r="AN559" s="33"/>
      <c r="AO559" s="33"/>
      <c r="AP559" s="33"/>
    </row>
    <row r="560" spans="11:42" ht="18"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2"/>
      <c r="V560" s="14"/>
      <c r="W560" s="15"/>
      <c r="X560" s="14"/>
      <c r="Y560" s="15"/>
      <c r="Z560" s="14"/>
      <c r="AA560" s="15"/>
      <c r="AB560" s="14"/>
      <c r="AC560" s="15"/>
      <c r="AD560" s="14"/>
      <c r="AE560" s="15"/>
      <c r="AF560" s="14"/>
      <c r="AG560" s="15"/>
      <c r="AH560" s="14"/>
      <c r="AI560" s="15"/>
      <c r="AJ560" s="33"/>
      <c r="AK560" s="33"/>
      <c r="AL560" s="33"/>
      <c r="AM560" s="33"/>
      <c r="AN560" s="33"/>
      <c r="AO560" s="33"/>
      <c r="AP560" s="33"/>
    </row>
    <row r="561" spans="11:42" ht="18"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2"/>
      <c r="V561" s="14"/>
      <c r="W561" s="15"/>
      <c r="X561" s="14"/>
      <c r="Y561" s="15"/>
      <c r="Z561" s="14"/>
      <c r="AA561" s="15"/>
      <c r="AB561" s="14"/>
      <c r="AC561" s="15"/>
      <c r="AD561" s="14"/>
      <c r="AE561" s="15"/>
      <c r="AF561" s="14"/>
      <c r="AG561" s="15"/>
      <c r="AH561" s="14"/>
      <c r="AI561" s="15"/>
      <c r="AJ561" s="33"/>
      <c r="AK561" s="33"/>
      <c r="AL561" s="33"/>
      <c r="AM561" s="33"/>
      <c r="AN561" s="33"/>
      <c r="AO561" s="33"/>
      <c r="AP561" s="33"/>
    </row>
    <row r="562" spans="11:42" ht="18"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2"/>
      <c r="V562" s="14"/>
      <c r="W562" s="15"/>
      <c r="X562" s="14"/>
      <c r="Y562" s="15"/>
      <c r="Z562" s="14"/>
      <c r="AA562" s="15"/>
      <c r="AB562" s="14"/>
      <c r="AC562" s="15"/>
      <c r="AD562" s="14"/>
      <c r="AE562" s="15"/>
      <c r="AF562" s="14"/>
      <c r="AG562" s="15"/>
      <c r="AH562" s="14"/>
      <c r="AI562" s="15"/>
      <c r="AJ562" s="33"/>
      <c r="AK562" s="33"/>
      <c r="AL562" s="33"/>
      <c r="AM562" s="33"/>
      <c r="AN562" s="33"/>
      <c r="AO562" s="33"/>
      <c r="AP562" s="33"/>
    </row>
    <row r="563" spans="11:42" ht="18"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2"/>
      <c r="V563" s="14"/>
      <c r="W563" s="15"/>
      <c r="X563" s="14"/>
      <c r="Y563" s="15"/>
      <c r="Z563" s="14"/>
      <c r="AA563" s="15"/>
      <c r="AB563" s="14"/>
      <c r="AC563" s="15"/>
      <c r="AD563" s="14"/>
      <c r="AE563" s="15"/>
      <c r="AF563" s="14"/>
      <c r="AG563" s="15"/>
      <c r="AH563" s="14"/>
      <c r="AI563" s="15"/>
      <c r="AJ563" s="33"/>
      <c r="AK563" s="33"/>
      <c r="AL563" s="33"/>
      <c r="AM563" s="33"/>
      <c r="AN563" s="33"/>
      <c r="AO563" s="33"/>
      <c r="AP563" s="33"/>
    </row>
    <row r="564" spans="11:42" ht="18"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2"/>
      <c r="V564" s="14"/>
      <c r="W564" s="15"/>
      <c r="X564" s="14"/>
      <c r="Y564" s="15"/>
      <c r="Z564" s="14"/>
      <c r="AA564" s="15"/>
      <c r="AB564" s="14"/>
      <c r="AC564" s="15"/>
      <c r="AD564" s="14"/>
      <c r="AE564" s="15"/>
      <c r="AF564" s="14"/>
      <c r="AG564" s="15"/>
      <c r="AH564" s="14"/>
      <c r="AI564" s="15"/>
      <c r="AJ564" s="33"/>
      <c r="AK564" s="33"/>
      <c r="AL564" s="33"/>
      <c r="AM564" s="33"/>
      <c r="AN564" s="33"/>
      <c r="AO564" s="33"/>
      <c r="AP564" s="33"/>
    </row>
    <row r="565" spans="11:42" ht="18"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2"/>
      <c r="V565" s="14"/>
      <c r="W565" s="15"/>
      <c r="X565" s="14"/>
      <c r="Y565" s="15"/>
      <c r="Z565" s="14"/>
      <c r="AA565" s="15"/>
      <c r="AB565" s="14"/>
      <c r="AC565" s="15"/>
      <c r="AD565" s="14"/>
      <c r="AE565" s="15"/>
      <c r="AF565" s="14"/>
      <c r="AG565" s="15"/>
      <c r="AH565" s="14"/>
      <c r="AI565" s="15"/>
      <c r="AJ565" s="33"/>
      <c r="AK565" s="33"/>
      <c r="AL565" s="33"/>
      <c r="AM565" s="33"/>
      <c r="AN565" s="33"/>
      <c r="AO565" s="33"/>
      <c r="AP565" s="33"/>
    </row>
    <row r="566" spans="11:42" ht="18"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2"/>
      <c r="V566" s="14"/>
      <c r="W566" s="15"/>
      <c r="X566" s="14"/>
      <c r="Y566" s="15"/>
      <c r="Z566" s="14"/>
      <c r="AA566" s="15"/>
      <c r="AB566" s="14"/>
      <c r="AC566" s="15"/>
      <c r="AD566" s="14"/>
      <c r="AE566" s="15"/>
      <c r="AF566" s="14"/>
      <c r="AG566" s="15"/>
      <c r="AH566" s="14"/>
      <c r="AI566" s="15"/>
      <c r="AJ566" s="33"/>
      <c r="AK566" s="33"/>
      <c r="AL566" s="33"/>
      <c r="AM566" s="33"/>
      <c r="AN566" s="33"/>
      <c r="AO566" s="33"/>
      <c r="AP566" s="33"/>
    </row>
    <row r="567" spans="11:42" ht="18"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2"/>
      <c r="V567" s="14"/>
      <c r="W567" s="15"/>
      <c r="X567" s="14"/>
      <c r="Y567" s="15"/>
      <c r="Z567" s="14"/>
      <c r="AA567" s="15"/>
      <c r="AB567" s="14"/>
      <c r="AC567" s="15"/>
      <c r="AD567" s="14"/>
      <c r="AE567" s="15"/>
      <c r="AF567" s="14"/>
      <c r="AG567" s="15"/>
      <c r="AH567" s="14"/>
      <c r="AI567" s="15"/>
      <c r="AJ567" s="33"/>
      <c r="AK567" s="33"/>
      <c r="AL567" s="33"/>
      <c r="AM567" s="33"/>
      <c r="AN567" s="33"/>
      <c r="AO567" s="33"/>
      <c r="AP567" s="33"/>
    </row>
    <row r="568" spans="11:42" ht="18"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2"/>
      <c r="V568" s="14"/>
      <c r="W568" s="15"/>
      <c r="X568" s="14"/>
      <c r="Y568" s="15"/>
      <c r="Z568" s="14"/>
      <c r="AA568" s="15"/>
      <c r="AB568" s="14"/>
      <c r="AC568" s="15"/>
      <c r="AD568" s="14"/>
      <c r="AE568" s="15"/>
      <c r="AF568" s="14"/>
      <c r="AG568" s="15"/>
      <c r="AH568" s="14"/>
      <c r="AI568" s="15"/>
      <c r="AJ568" s="33"/>
      <c r="AK568" s="33"/>
      <c r="AL568" s="33"/>
      <c r="AM568" s="33"/>
      <c r="AN568" s="33"/>
      <c r="AO568" s="33"/>
      <c r="AP568" s="33"/>
    </row>
    <row r="569" spans="11:42" ht="18"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2"/>
      <c r="V569" s="14"/>
      <c r="W569" s="15"/>
      <c r="X569" s="14"/>
      <c r="Y569" s="15"/>
      <c r="Z569" s="14"/>
      <c r="AA569" s="15"/>
      <c r="AB569" s="14"/>
      <c r="AC569" s="15"/>
      <c r="AD569" s="14"/>
      <c r="AE569" s="15"/>
      <c r="AF569" s="14"/>
      <c r="AG569" s="15"/>
      <c r="AH569" s="14"/>
      <c r="AI569" s="15"/>
      <c r="AJ569" s="33"/>
      <c r="AK569" s="33"/>
      <c r="AL569" s="33"/>
      <c r="AM569" s="33"/>
      <c r="AN569" s="33"/>
      <c r="AO569" s="33"/>
      <c r="AP569" s="33"/>
    </row>
    <row r="570" spans="11:42" ht="18"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2"/>
      <c r="V570" s="14"/>
      <c r="W570" s="15"/>
      <c r="X570" s="14"/>
      <c r="Y570" s="15"/>
      <c r="Z570" s="14"/>
      <c r="AA570" s="15"/>
      <c r="AB570" s="14"/>
      <c r="AC570" s="15"/>
      <c r="AD570" s="14"/>
      <c r="AE570" s="15"/>
      <c r="AF570" s="14"/>
      <c r="AG570" s="15"/>
      <c r="AH570" s="14"/>
      <c r="AI570" s="15"/>
      <c r="AJ570" s="33"/>
      <c r="AK570" s="33"/>
      <c r="AL570" s="33"/>
      <c r="AM570" s="33"/>
      <c r="AN570" s="33"/>
      <c r="AO570" s="33"/>
      <c r="AP570" s="33"/>
    </row>
    <row r="571" spans="11:42" ht="18"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2"/>
      <c r="V571" s="14"/>
      <c r="W571" s="15"/>
      <c r="X571" s="14"/>
      <c r="Y571" s="15"/>
      <c r="Z571" s="14"/>
      <c r="AA571" s="15"/>
      <c r="AB571" s="14"/>
      <c r="AC571" s="15"/>
      <c r="AD571" s="14"/>
      <c r="AE571" s="15"/>
      <c r="AF571" s="14"/>
      <c r="AG571" s="15"/>
      <c r="AH571" s="14"/>
      <c r="AI571" s="15"/>
      <c r="AJ571" s="33"/>
      <c r="AK571" s="33"/>
      <c r="AL571" s="33"/>
      <c r="AM571" s="33"/>
      <c r="AN571" s="33"/>
      <c r="AO571" s="33"/>
      <c r="AP571" s="33"/>
    </row>
    <row r="572" spans="11:42" ht="18"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2"/>
      <c r="V572" s="14"/>
      <c r="W572" s="15"/>
      <c r="X572" s="14"/>
      <c r="Y572" s="15"/>
      <c r="Z572" s="14"/>
      <c r="AA572" s="15"/>
      <c r="AB572" s="14"/>
      <c r="AC572" s="15"/>
      <c r="AD572" s="14"/>
      <c r="AE572" s="15"/>
      <c r="AF572" s="14"/>
      <c r="AG572" s="15"/>
      <c r="AH572" s="14"/>
      <c r="AI572" s="15"/>
      <c r="AJ572" s="33"/>
      <c r="AK572" s="33"/>
      <c r="AL572" s="33"/>
      <c r="AM572" s="33"/>
      <c r="AN572" s="33"/>
      <c r="AO572" s="33"/>
      <c r="AP572" s="33"/>
    </row>
    <row r="573" spans="11:42" ht="18"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2"/>
      <c r="V573" s="14"/>
      <c r="W573" s="15"/>
      <c r="X573" s="14"/>
      <c r="Y573" s="15"/>
      <c r="Z573" s="14"/>
      <c r="AA573" s="15"/>
      <c r="AB573" s="14"/>
      <c r="AC573" s="15"/>
      <c r="AD573" s="14"/>
      <c r="AE573" s="15"/>
      <c r="AF573" s="14"/>
      <c r="AG573" s="15"/>
      <c r="AH573" s="14"/>
      <c r="AI573" s="15"/>
      <c r="AJ573" s="33"/>
      <c r="AK573" s="33"/>
      <c r="AL573" s="33"/>
      <c r="AM573" s="33"/>
      <c r="AN573" s="33"/>
      <c r="AO573" s="33"/>
      <c r="AP573" s="33"/>
    </row>
    <row r="574" spans="11:42" ht="18"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2"/>
      <c r="V574" s="14"/>
      <c r="W574" s="15"/>
      <c r="X574" s="14"/>
      <c r="Y574" s="15"/>
      <c r="Z574" s="14"/>
      <c r="AA574" s="15"/>
      <c r="AB574" s="14"/>
      <c r="AC574" s="15"/>
      <c r="AD574" s="14"/>
      <c r="AE574" s="15"/>
      <c r="AF574" s="14"/>
      <c r="AG574" s="15"/>
      <c r="AH574" s="14"/>
      <c r="AI574" s="15"/>
      <c r="AJ574" s="33"/>
      <c r="AK574" s="33"/>
      <c r="AL574" s="33"/>
      <c r="AM574" s="33"/>
      <c r="AN574" s="33"/>
      <c r="AO574" s="33"/>
      <c r="AP574" s="33"/>
    </row>
    <row r="575" spans="11:42" ht="18"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2"/>
      <c r="V575" s="14"/>
      <c r="W575" s="15"/>
      <c r="X575" s="14"/>
      <c r="Y575" s="15"/>
      <c r="Z575" s="14"/>
      <c r="AA575" s="15"/>
      <c r="AB575" s="14"/>
      <c r="AC575" s="15"/>
      <c r="AD575" s="14"/>
      <c r="AE575" s="15"/>
      <c r="AF575" s="14"/>
      <c r="AG575" s="15"/>
      <c r="AH575" s="14"/>
      <c r="AI575" s="15"/>
      <c r="AJ575" s="33"/>
      <c r="AK575" s="33"/>
      <c r="AL575" s="33"/>
      <c r="AM575" s="33"/>
      <c r="AN575" s="33"/>
      <c r="AO575" s="33"/>
      <c r="AP575" s="33"/>
    </row>
    <row r="576" spans="11:42" ht="18"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2"/>
      <c r="V576" s="14"/>
      <c r="W576" s="15"/>
      <c r="X576" s="14"/>
      <c r="Y576" s="15"/>
      <c r="Z576" s="14"/>
      <c r="AA576" s="15"/>
      <c r="AB576" s="14"/>
      <c r="AC576" s="15"/>
      <c r="AD576" s="14"/>
      <c r="AE576" s="15"/>
      <c r="AF576" s="14"/>
      <c r="AG576" s="15"/>
      <c r="AH576" s="14"/>
      <c r="AI576" s="15"/>
      <c r="AJ576" s="33"/>
      <c r="AK576" s="33"/>
      <c r="AL576" s="33"/>
      <c r="AM576" s="33"/>
      <c r="AN576" s="33"/>
      <c r="AO576" s="33"/>
      <c r="AP576" s="33"/>
    </row>
    <row r="577" spans="11:42" ht="18"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2"/>
      <c r="V577" s="14"/>
      <c r="W577" s="15"/>
      <c r="X577" s="14"/>
      <c r="Y577" s="15"/>
      <c r="Z577" s="14"/>
      <c r="AA577" s="15"/>
      <c r="AB577" s="14"/>
      <c r="AC577" s="15"/>
      <c r="AD577" s="14"/>
      <c r="AE577" s="15"/>
      <c r="AF577" s="14"/>
      <c r="AG577" s="15"/>
      <c r="AH577" s="14"/>
      <c r="AI577" s="15"/>
      <c r="AJ577" s="33"/>
      <c r="AK577" s="33"/>
      <c r="AL577" s="33"/>
      <c r="AM577" s="33"/>
      <c r="AN577" s="33"/>
      <c r="AO577" s="33"/>
      <c r="AP577" s="33"/>
    </row>
    <row r="578" spans="11:42" ht="18"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2"/>
      <c r="V578" s="14"/>
      <c r="W578" s="15"/>
      <c r="X578" s="14"/>
      <c r="Y578" s="15"/>
      <c r="Z578" s="14"/>
      <c r="AA578" s="15"/>
      <c r="AB578" s="14"/>
      <c r="AC578" s="15"/>
      <c r="AD578" s="14"/>
      <c r="AE578" s="15"/>
      <c r="AF578" s="14"/>
      <c r="AG578" s="15"/>
      <c r="AH578" s="14"/>
      <c r="AI578" s="15"/>
      <c r="AJ578" s="33"/>
      <c r="AK578" s="33"/>
      <c r="AL578" s="33"/>
      <c r="AM578" s="33"/>
      <c r="AN578" s="33"/>
      <c r="AO578" s="33"/>
      <c r="AP578" s="33"/>
    </row>
    <row r="579" spans="11:42" ht="18"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2"/>
      <c r="V579" s="14"/>
      <c r="W579" s="15"/>
      <c r="X579" s="14"/>
      <c r="Y579" s="15"/>
      <c r="Z579" s="14"/>
      <c r="AA579" s="15"/>
      <c r="AB579" s="14"/>
      <c r="AC579" s="15"/>
      <c r="AD579" s="14"/>
      <c r="AE579" s="15"/>
      <c r="AF579" s="14"/>
      <c r="AG579" s="15"/>
      <c r="AH579" s="14"/>
      <c r="AI579" s="15"/>
      <c r="AJ579" s="33"/>
      <c r="AK579" s="33"/>
      <c r="AL579" s="33"/>
      <c r="AM579" s="33"/>
      <c r="AN579" s="33"/>
      <c r="AO579" s="33"/>
      <c r="AP579" s="33"/>
    </row>
    <row r="580" spans="11:42" ht="18"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2"/>
      <c r="V580" s="14"/>
      <c r="W580" s="15"/>
      <c r="X580" s="14"/>
      <c r="Y580" s="15"/>
      <c r="Z580" s="14"/>
      <c r="AA580" s="15"/>
      <c r="AB580" s="14"/>
      <c r="AC580" s="15"/>
      <c r="AD580" s="14"/>
      <c r="AE580" s="15"/>
      <c r="AF580" s="14"/>
      <c r="AG580" s="15"/>
      <c r="AH580" s="14"/>
      <c r="AI580" s="15"/>
      <c r="AJ580" s="33"/>
      <c r="AK580" s="33"/>
      <c r="AL580" s="33"/>
      <c r="AM580" s="33"/>
      <c r="AN580" s="33"/>
      <c r="AO580" s="33"/>
      <c r="AP580" s="33"/>
    </row>
    <row r="581" spans="11:42" ht="18"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2"/>
      <c r="V581" s="14"/>
      <c r="W581" s="15"/>
      <c r="X581" s="14"/>
      <c r="Y581" s="15"/>
      <c r="Z581" s="14"/>
      <c r="AA581" s="15"/>
      <c r="AB581" s="14"/>
      <c r="AC581" s="15"/>
      <c r="AD581" s="14"/>
      <c r="AE581" s="15"/>
      <c r="AF581" s="14"/>
      <c r="AG581" s="15"/>
      <c r="AH581" s="14"/>
      <c r="AI581" s="15"/>
      <c r="AJ581" s="33"/>
      <c r="AK581" s="33"/>
      <c r="AL581" s="33"/>
      <c r="AM581" s="33"/>
      <c r="AN581" s="33"/>
      <c r="AO581" s="33"/>
      <c r="AP581" s="33"/>
    </row>
    <row r="582" spans="11:42" ht="18"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2"/>
      <c r="V582" s="14"/>
      <c r="W582" s="15"/>
      <c r="X582" s="14"/>
      <c r="Y582" s="15"/>
      <c r="Z582" s="14"/>
      <c r="AA582" s="15"/>
      <c r="AB582" s="14"/>
      <c r="AC582" s="15"/>
      <c r="AD582" s="14"/>
      <c r="AE582" s="15"/>
      <c r="AF582" s="14"/>
      <c r="AG582" s="15"/>
      <c r="AH582" s="14"/>
      <c r="AI582" s="15"/>
      <c r="AJ582" s="33"/>
      <c r="AK582" s="33"/>
      <c r="AL582" s="33"/>
      <c r="AM582" s="33"/>
      <c r="AN582" s="33"/>
      <c r="AO582" s="33"/>
      <c r="AP582" s="33"/>
    </row>
    <row r="583" spans="11:42" ht="18"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2"/>
      <c r="V583" s="14"/>
      <c r="W583" s="15"/>
      <c r="X583" s="14"/>
      <c r="Y583" s="15"/>
      <c r="Z583" s="14"/>
      <c r="AA583" s="15"/>
      <c r="AB583" s="14"/>
      <c r="AC583" s="15"/>
      <c r="AD583" s="14"/>
      <c r="AE583" s="15"/>
      <c r="AF583" s="14"/>
      <c r="AG583" s="15"/>
      <c r="AH583" s="14"/>
      <c r="AI583" s="15"/>
      <c r="AJ583" s="33"/>
      <c r="AK583" s="33"/>
      <c r="AL583" s="33"/>
      <c r="AM583" s="33"/>
      <c r="AN583" s="33"/>
      <c r="AO583" s="33"/>
      <c r="AP583" s="33"/>
    </row>
    <row r="584" spans="11:42" ht="18"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2"/>
      <c r="V584" s="14"/>
      <c r="W584" s="15"/>
      <c r="X584" s="14"/>
      <c r="Y584" s="15"/>
      <c r="Z584" s="14"/>
      <c r="AA584" s="15"/>
      <c r="AB584" s="14"/>
      <c r="AC584" s="15"/>
      <c r="AD584" s="14"/>
      <c r="AE584" s="15"/>
      <c r="AF584" s="14"/>
      <c r="AG584" s="15"/>
      <c r="AH584" s="14"/>
      <c r="AI584" s="15"/>
      <c r="AJ584" s="33"/>
      <c r="AK584" s="33"/>
      <c r="AL584" s="33"/>
      <c r="AM584" s="33"/>
      <c r="AN584" s="33"/>
      <c r="AO584" s="33"/>
      <c r="AP584" s="33"/>
    </row>
    <row r="585" spans="11:42" ht="18"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2"/>
      <c r="V585" s="14"/>
      <c r="W585" s="15"/>
      <c r="X585" s="14"/>
      <c r="Y585" s="15"/>
      <c r="Z585" s="14"/>
      <c r="AA585" s="15"/>
      <c r="AB585" s="14"/>
      <c r="AC585" s="15"/>
      <c r="AD585" s="14"/>
      <c r="AE585" s="15"/>
      <c r="AF585" s="14"/>
      <c r="AG585" s="15"/>
      <c r="AH585" s="14"/>
      <c r="AI585" s="15"/>
      <c r="AJ585" s="33"/>
      <c r="AK585" s="33"/>
      <c r="AL585" s="33"/>
      <c r="AM585" s="33"/>
      <c r="AN585" s="33"/>
      <c r="AO585" s="33"/>
      <c r="AP585" s="33"/>
    </row>
    <row r="586" spans="11:42" ht="18"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2"/>
      <c r="V586" s="14"/>
      <c r="W586" s="15"/>
      <c r="X586" s="14"/>
      <c r="Y586" s="15"/>
      <c r="Z586" s="14"/>
      <c r="AA586" s="15"/>
      <c r="AB586" s="14"/>
      <c r="AC586" s="15"/>
      <c r="AD586" s="14"/>
      <c r="AE586" s="15"/>
      <c r="AF586" s="14"/>
      <c r="AG586" s="15"/>
      <c r="AH586" s="14"/>
      <c r="AI586" s="15"/>
      <c r="AJ586" s="33"/>
      <c r="AK586" s="33"/>
      <c r="AL586" s="33"/>
      <c r="AM586" s="33"/>
      <c r="AN586" s="33"/>
      <c r="AO586" s="33"/>
      <c r="AP586" s="33"/>
    </row>
    <row r="587" spans="11:42" ht="18"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2"/>
      <c r="V587" s="14"/>
      <c r="W587" s="15"/>
      <c r="X587" s="14"/>
      <c r="Y587" s="15"/>
      <c r="Z587" s="14"/>
      <c r="AA587" s="15"/>
      <c r="AB587" s="14"/>
      <c r="AC587" s="15"/>
      <c r="AD587" s="14"/>
      <c r="AE587" s="15"/>
      <c r="AF587" s="14"/>
      <c r="AG587" s="15"/>
      <c r="AH587" s="14"/>
      <c r="AI587" s="15"/>
      <c r="AJ587" s="33"/>
      <c r="AK587" s="33"/>
      <c r="AL587" s="33"/>
      <c r="AM587" s="33"/>
      <c r="AN587" s="33"/>
      <c r="AO587" s="33"/>
      <c r="AP587" s="33"/>
    </row>
    <row r="588" spans="11:42" ht="18"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2"/>
      <c r="V588" s="14"/>
      <c r="W588" s="15"/>
      <c r="X588" s="14"/>
      <c r="Y588" s="15"/>
      <c r="Z588" s="14"/>
      <c r="AA588" s="15"/>
      <c r="AB588" s="14"/>
      <c r="AC588" s="15"/>
      <c r="AD588" s="14"/>
      <c r="AE588" s="15"/>
      <c r="AF588" s="14"/>
      <c r="AG588" s="15"/>
      <c r="AH588" s="14"/>
      <c r="AI588" s="15"/>
      <c r="AJ588" s="33"/>
      <c r="AK588" s="33"/>
      <c r="AL588" s="33"/>
      <c r="AM588" s="33"/>
      <c r="AN588" s="33"/>
      <c r="AO588" s="33"/>
      <c r="AP588" s="33"/>
    </row>
    <row r="589" spans="11:42" ht="18"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2"/>
      <c r="V589" s="14"/>
      <c r="W589" s="15"/>
      <c r="X589" s="14"/>
      <c r="Y589" s="15"/>
      <c r="Z589" s="14"/>
      <c r="AA589" s="15"/>
      <c r="AB589" s="14"/>
      <c r="AC589" s="15"/>
      <c r="AD589" s="14"/>
      <c r="AE589" s="15"/>
      <c r="AF589" s="14"/>
      <c r="AG589" s="15"/>
      <c r="AH589" s="14"/>
      <c r="AI589" s="15"/>
      <c r="AJ589" s="33"/>
      <c r="AK589" s="33"/>
      <c r="AL589" s="33"/>
      <c r="AM589" s="33"/>
      <c r="AN589" s="33"/>
      <c r="AO589" s="33"/>
      <c r="AP589" s="33"/>
    </row>
    <row r="590" spans="11:42" ht="18"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2"/>
      <c r="V590" s="14"/>
      <c r="W590" s="15"/>
      <c r="X590" s="14"/>
      <c r="Y590" s="15"/>
      <c r="Z590" s="14"/>
      <c r="AA590" s="15"/>
      <c r="AB590" s="14"/>
      <c r="AC590" s="15"/>
      <c r="AD590" s="14"/>
      <c r="AE590" s="15"/>
      <c r="AF590" s="14"/>
      <c r="AG590" s="15"/>
      <c r="AH590" s="14"/>
      <c r="AI590" s="15"/>
      <c r="AJ590" s="33"/>
      <c r="AK590" s="33"/>
      <c r="AL590" s="33"/>
      <c r="AM590" s="33"/>
      <c r="AN590" s="33"/>
      <c r="AO590" s="33"/>
      <c r="AP590" s="33"/>
    </row>
    <row r="591" spans="11:42" ht="18"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2"/>
      <c r="V591" s="14"/>
      <c r="W591" s="15"/>
      <c r="X591" s="14"/>
      <c r="Y591" s="15"/>
      <c r="Z591" s="14"/>
      <c r="AA591" s="15"/>
      <c r="AB591" s="14"/>
      <c r="AC591" s="15"/>
      <c r="AD591" s="14"/>
      <c r="AE591" s="15"/>
      <c r="AF591" s="14"/>
      <c r="AG591" s="15"/>
      <c r="AH591" s="14"/>
      <c r="AI591" s="15"/>
      <c r="AJ591" s="33"/>
      <c r="AK591" s="33"/>
      <c r="AL591" s="33"/>
      <c r="AM591" s="33"/>
      <c r="AN591" s="33"/>
      <c r="AO591" s="33"/>
      <c r="AP591" s="33"/>
    </row>
    <row r="592" spans="11:42" ht="18"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2"/>
      <c r="V592" s="14"/>
      <c r="W592" s="15"/>
      <c r="X592" s="14"/>
      <c r="Y592" s="15"/>
      <c r="Z592" s="14"/>
      <c r="AA592" s="15"/>
      <c r="AB592" s="14"/>
      <c r="AC592" s="15"/>
      <c r="AD592" s="14"/>
      <c r="AE592" s="15"/>
      <c r="AF592" s="14"/>
      <c r="AG592" s="15"/>
      <c r="AH592" s="14"/>
      <c r="AI592" s="15"/>
      <c r="AJ592" s="33"/>
      <c r="AK592" s="33"/>
      <c r="AL592" s="33"/>
      <c r="AM592" s="33"/>
      <c r="AN592" s="33"/>
      <c r="AO592" s="33"/>
      <c r="AP592" s="33"/>
    </row>
    <row r="593" spans="11:42" ht="18"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2"/>
      <c r="V593" s="14"/>
      <c r="W593" s="15"/>
      <c r="X593" s="14"/>
      <c r="Y593" s="15"/>
      <c r="Z593" s="14"/>
      <c r="AA593" s="15"/>
      <c r="AB593" s="14"/>
      <c r="AC593" s="15"/>
      <c r="AD593" s="14"/>
      <c r="AE593" s="15"/>
      <c r="AF593" s="14"/>
      <c r="AG593" s="15"/>
      <c r="AH593" s="14"/>
      <c r="AI593" s="15"/>
      <c r="AJ593" s="33"/>
      <c r="AK593" s="33"/>
      <c r="AL593" s="33"/>
      <c r="AM593" s="33"/>
      <c r="AN593" s="33"/>
      <c r="AO593" s="33"/>
      <c r="AP593" s="33"/>
    </row>
    <row r="594" spans="11:42" ht="18"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2"/>
      <c r="V594" s="14"/>
      <c r="W594" s="15"/>
      <c r="X594" s="14"/>
      <c r="Y594" s="15"/>
      <c r="Z594" s="14"/>
      <c r="AA594" s="15"/>
      <c r="AB594" s="14"/>
      <c r="AC594" s="15"/>
      <c r="AD594" s="14"/>
      <c r="AE594" s="15"/>
      <c r="AF594" s="14"/>
      <c r="AG594" s="15"/>
      <c r="AH594" s="14"/>
      <c r="AI594" s="15"/>
      <c r="AJ594" s="33"/>
      <c r="AK594" s="33"/>
      <c r="AL594" s="33"/>
      <c r="AM594" s="33"/>
      <c r="AN594" s="33"/>
      <c r="AO594" s="33"/>
      <c r="AP594" s="33"/>
    </row>
    <row r="595" spans="11:42" ht="18"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2"/>
      <c r="V595" s="14"/>
      <c r="W595" s="15"/>
      <c r="X595" s="14"/>
      <c r="Y595" s="15"/>
      <c r="Z595" s="14"/>
      <c r="AA595" s="15"/>
      <c r="AB595" s="14"/>
      <c r="AC595" s="15"/>
      <c r="AD595" s="14"/>
      <c r="AE595" s="15"/>
      <c r="AF595" s="14"/>
      <c r="AG595" s="15"/>
      <c r="AH595" s="14"/>
      <c r="AI595" s="15"/>
      <c r="AJ595" s="33"/>
      <c r="AK595" s="33"/>
      <c r="AL595" s="33"/>
      <c r="AM595" s="33"/>
      <c r="AN595" s="33"/>
      <c r="AO595" s="33"/>
      <c r="AP595" s="33"/>
    </row>
    <row r="596" spans="11:42" ht="18"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2"/>
      <c r="V596" s="14"/>
      <c r="W596" s="15"/>
      <c r="X596" s="14"/>
      <c r="Y596" s="15"/>
      <c r="Z596" s="14"/>
      <c r="AA596" s="15"/>
      <c r="AB596" s="14"/>
      <c r="AC596" s="15"/>
      <c r="AD596" s="14"/>
      <c r="AE596" s="15"/>
      <c r="AF596" s="14"/>
      <c r="AG596" s="15"/>
      <c r="AH596" s="14"/>
      <c r="AI596" s="15"/>
      <c r="AJ596" s="33"/>
      <c r="AK596" s="33"/>
      <c r="AL596" s="33"/>
      <c r="AM596" s="33"/>
      <c r="AN596" s="33"/>
      <c r="AO596" s="33"/>
      <c r="AP596" s="33"/>
    </row>
    <row r="597" spans="11:42" ht="18"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2"/>
      <c r="V597" s="14"/>
      <c r="W597" s="15"/>
      <c r="X597" s="14"/>
      <c r="Y597" s="15"/>
      <c r="Z597" s="14"/>
      <c r="AA597" s="15"/>
      <c r="AB597" s="14"/>
      <c r="AC597" s="15"/>
      <c r="AD597" s="14"/>
      <c r="AE597" s="15"/>
      <c r="AF597" s="14"/>
      <c r="AG597" s="15"/>
      <c r="AH597" s="14"/>
      <c r="AI597" s="15"/>
      <c r="AJ597" s="33"/>
      <c r="AK597" s="33"/>
      <c r="AL597" s="33"/>
      <c r="AM597" s="33"/>
      <c r="AN597" s="33"/>
      <c r="AO597" s="33"/>
      <c r="AP597" s="33"/>
    </row>
    <row r="598" spans="11:42" ht="18"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2"/>
      <c r="V598" s="14"/>
      <c r="W598" s="15"/>
      <c r="X598" s="14"/>
      <c r="Y598" s="15"/>
      <c r="Z598" s="14"/>
      <c r="AA598" s="15"/>
      <c r="AB598" s="14"/>
      <c r="AC598" s="15"/>
      <c r="AD598" s="14"/>
      <c r="AE598" s="15"/>
      <c r="AF598" s="14"/>
      <c r="AG598" s="15"/>
      <c r="AH598" s="14"/>
      <c r="AI598" s="15"/>
      <c r="AJ598" s="33"/>
      <c r="AK598" s="33"/>
      <c r="AL598" s="33"/>
      <c r="AM598" s="33"/>
      <c r="AN598" s="33"/>
      <c r="AO598" s="33"/>
      <c r="AP598" s="33"/>
    </row>
    <row r="599" spans="11:42" ht="18"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2"/>
      <c r="V599" s="14"/>
      <c r="W599" s="15"/>
      <c r="X599" s="14"/>
      <c r="Y599" s="15"/>
      <c r="Z599" s="14"/>
      <c r="AA599" s="15"/>
      <c r="AB599" s="14"/>
      <c r="AC599" s="15"/>
      <c r="AD599" s="14"/>
      <c r="AE599" s="15"/>
      <c r="AF599" s="14"/>
      <c r="AG599" s="15"/>
      <c r="AH599" s="14"/>
      <c r="AI599" s="15"/>
      <c r="AJ599" s="33"/>
      <c r="AK599" s="33"/>
      <c r="AL599" s="33"/>
      <c r="AM599" s="33"/>
      <c r="AN599" s="33"/>
      <c r="AO599" s="33"/>
      <c r="AP599" s="33"/>
    </row>
    <row r="600" spans="11:42" ht="18"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2"/>
      <c r="V600" s="14"/>
      <c r="W600" s="15"/>
      <c r="X600" s="14"/>
      <c r="Y600" s="15"/>
      <c r="Z600" s="14"/>
      <c r="AA600" s="15"/>
      <c r="AB600" s="14"/>
      <c r="AC600" s="15"/>
      <c r="AD600" s="14"/>
      <c r="AE600" s="15"/>
      <c r="AF600" s="14"/>
      <c r="AG600" s="15"/>
      <c r="AH600" s="14"/>
      <c r="AI600" s="15"/>
      <c r="AJ600" s="33"/>
      <c r="AK600" s="33"/>
      <c r="AL600" s="33"/>
      <c r="AM600" s="33"/>
      <c r="AN600" s="33"/>
      <c r="AO600" s="33"/>
      <c r="AP600" s="33"/>
    </row>
    <row r="601" spans="11:42" ht="18"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2"/>
      <c r="V601" s="14"/>
      <c r="W601" s="15"/>
      <c r="X601" s="14"/>
      <c r="Y601" s="15"/>
      <c r="Z601" s="14"/>
      <c r="AA601" s="15"/>
      <c r="AB601" s="14"/>
      <c r="AC601" s="15"/>
      <c r="AD601" s="14"/>
      <c r="AE601" s="15"/>
      <c r="AF601" s="14"/>
      <c r="AG601" s="15"/>
      <c r="AH601" s="14"/>
      <c r="AI601" s="15"/>
      <c r="AJ601" s="33"/>
      <c r="AK601" s="33"/>
      <c r="AL601" s="33"/>
      <c r="AM601" s="33"/>
      <c r="AN601" s="33"/>
      <c r="AO601" s="33"/>
      <c r="AP601" s="33"/>
    </row>
    <row r="602" spans="11:42" ht="18"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2"/>
      <c r="V602" s="14"/>
      <c r="W602" s="15"/>
      <c r="X602" s="14"/>
      <c r="Y602" s="15"/>
      <c r="Z602" s="14"/>
      <c r="AA602" s="15"/>
      <c r="AB602" s="14"/>
      <c r="AC602" s="15"/>
      <c r="AD602" s="14"/>
      <c r="AE602" s="15"/>
      <c r="AF602" s="14"/>
      <c r="AG602" s="15"/>
      <c r="AH602" s="14"/>
      <c r="AI602" s="15"/>
      <c r="AJ602" s="33"/>
      <c r="AK602" s="33"/>
      <c r="AL602" s="33"/>
      <c r="AM602" s="33"/>
      <c r="AN602" s="33"/>
      <c r="AO602" s="33"/>
      <c r="AP602" s="33"/>
    </row>
    <row r="603" spans="11:42" ht="18"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2"/>
      <c r="V603" s="14"/>
      <c r="W603" s="15"/>
      <c r="X603" s="14"/>
      <c r="Y603" s="15"/>
      <c r="Z603" s="14"/>
      <c r="AA603" s="15"/>
      <c r="AB603" s="14"/>
      <c r="AC603" s="15"/>
      <c r="AD603" s="14"/>
      <c r="AE603" s="15"/>
      <c r="AF603" s="14"/>
      <c r="AG603" s="15"/>
      <c r="AH603" s="14"/>
      <c r="AI603" s="15"/>
      <c r="AJ603" s="33"/>
      <c r="AK603" s="33"/>
      <c r="AL603" s="33"/>
      <c r="AM603" s="33"/>
      <c r="AN603" s="33"/>
      <c r="AO603" s="33"/>
      <c r="AP603" s="33"/>
    </row>
    <row r="604" spans="11:42" ht="18"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2"/>
      <c r="V604" s="14"/>
      <c r="W604" s="15"/>
      <c r="X604" s="14"/>
      <c r="Y604" s="15"/>
      <c r="Z604" s="14"/>
      <c r="AA604" s="15"/>
      <c r="AB604" s="14"/>
      <c r="AC604" s="15"/>
      <c r="AD604" s="14"/>
      <c r="AE604" s="15"/>
      <c r="AF604" s="14"/>
      <c r="AG604" s="15"/>
      <c r="AH604" s="14"/>
      <c r="AI604" s="15"/>
      <c r="AJ604" s="33"/>
      <c r="AK604" s="33"/>
      <c r="AL604" s="33"/>
      <c r="AM604" s="33"/>
      <c r="AN604" s="33"/>
      <c r="AO604" s="33"/>
      <c r="AP604" s="33"/>
    </row>
    <row r="605" spans="11:42" ht="18"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2"/>
      <c r="V605" s="14"/>
      <c r="W605" s="15"/>
      <c r="X605" s="14"/>
      <c r="Y605" s="15"/>
      <c r="Z605" s="14"/>
      <c r="AA605" s="15"/>
      <c r="AB605" s="14"/>
      <c r="AC605" s="15"/>
      <c r="AD605" s="14"/>
      <c r="AE605" s="15"/>
      <c r="AF605" s="14"/>
      <c r="AG605" s="15"/>
      <c r="AH605" s="14"/>
      <c r="AI605" s="15"/>
      <c r="AJ605" s="33"/>
      <c r="AK605" s="33"/>
      <c r="AL605" s="33"/>
      <c r="AM605" s="33"/>
      <c r="AN605" s="33"/>
      <c r="AO605" s="33"/>
      <c r="AP605" s="33"/>
    </row>
    <row r="606" spans="11:42" ht="18"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2"/>
      <c r="V606" s="14"/>
      <c r="W606" s="15"/>
      <c r="X606" s="14"/>
      <c r="Y606" s="15"/>
      <c r="Z606" s="14"/>
      <c r="AA606" s="15"/>
      <c r="AB606" s="14"/>
      <c r="AC606" s="15"/>
      <c r="AD606" s="14"/>
      <c r="AE606" s="15"/>
      <c r="AF606" s="14"/>
      <c r="AG606" s="15"/>
      <c r="AH606" s="14"/>
      <c r="AI606" s="15"/>
      <c r="AJ606" s="33"/>
      <c r="AK606" s="33"/>
      <c r="AL606" s="33"/>
      <c r="AM606" s="33"/>
      <c r="AN606" s="33"/>
      <c r="AO606" s="33"/>
      <c r="AP606" s="33"/>
    </row>
    <row r="607" spans="11:42" ht="18"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2"/>
      <c r="V607" s="14"/>
      <c r="W607" s="15"/>
      <c r="X607" s="14"/>
      <c r="Y607" s="15"/>
      <c r="Z607" s="14"/>
      <c r="AA607" s="15"/>
      <c r="AB607" s="14"/>
      <c r="AC607" s="15"/>
      <c r="AD607" s="14"/>
      <c r="AE607" s="15"/>
      <c r="AF607" s="14"/>
      <c r="AG607" s="15"/>
      <c r="AH607" s="14"/>
      <c r="AI607" s="15"/>
      <c r="AJ607" s="33"/>
      <c r="AK607" s="33"/>
      <c r="AL607" s="33"/>
      <c r="AM607" s="33"/>
      <c r="AN607" s="33"/>
      <c r="AO607" s="33"/>
      <c r="AP607" s="33"/>
    </row>
    <row r="608" spans="11:42" ht="18"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2"/>
      <c r="V608" s="14"/>
      <c r="W608" s="15"/>
      <c r="X608" s="14"/>
      <c r="Y608" s="15"/>
      <c r="Z608" s="14"/>
      <c r="AA608" s="15"/>
      <c r="AB608" s="14"/>
      <c r="AC608" s="15"/>
      <c r="AD608" s="14"/>
      <c r="AE608" s="15"/>
      <c r="AF608" s="14"/>
      <c r="AG608" s="15"/>
      <c r="AH608" s="14"/>
      <c r="AI608" s="15"/>
      <c r="AJ608" s="33"/>
      <c r="AK608" s="33"/>
      <c r="AL608" s="33"/>
      <c r="AM608" s="33"/>
      <c r="AN608" s="33"/>
      <c r="AO608" s="33"/>
      <c r="AP608" s="33"/>
    </row>
    <row r="609" spans="11:42" ht="18"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2"/>
      <c r="V609" s="14"/>
      <c r="W609" s="15"/>
      <c r="X609" s="14"/>
      <c r="Y609" s="15"/>
      <c r="Z609" s="14"/>
      <c r="AA609" s="15"/>
      <c r="AB609" s="14"/>
      <c r="AC609" s="15"/>
      <c r="AD609" s="14"/>
      <c r="AE609" s="15"/>
      <c r="AF609" s="14"/>
      <c r="AG609" s="15"/>
      <c r="AH609" s="14"/>
      <c r="AI609" s="15"/>
      <c r="AJ609" s="33"/>
      <c r="AK609" s="33"/>
      <c r="AL609" s="33"/>
      <c r="AM609" s="33"/>
      <c r="AN609" s="33"/>
      <c r="AO609" s="33"/>
      <c r="AP609" s="33"/>
    </row>
    <row r="610" spans="11:42" ht="18"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2"/>
      <c r="V610" s="14"/>
      <c r="W610" s="15"/>
      <c r="X610" s="14"/>
      <c r="Y610" s="15"/>
      <c r="Z610" s="14"/>
      <c r="AA610" s="15"/>
      <c r="AB610" s="14"/>
      <c r="AC610" s="15"/>
      <c r="AD610" s="14"/>
      <c r="AE610" s="15"/>
      <c r="AF610" s="14"/>
      <c r="AG610" s="15"/>
      <c r="AH610" s="14"/>
      <c r="AI610" s="15"/>
      <c r="AJ610" s="33"/>
      <c r="AK610" s="33"/>
      <c r="AL610" s="33"/>
      <c r="AM610" s="33"/>
      <c r="AN610" s="33"/>
      <c r="AO610" s="33"/>
      <c r="AP610" s="33"/>
    </row>
    <row r="611" spans="11:42" ht="18"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2"/>
      <c r="V611" s="14"/>
      <c r="W611" s="15"/>
      <c r="X611" s="14"/>
      <c r="Y611" s="15"/>
      <c r="Z611" s="14"/>
      <c r="AA611" s="15"/>
      <c r="AB611" s="14"/>
      <c r="AC611" s="15"/>
      <c r="AD611" s="14"/>
      <c r="AE611" s="15"/>
      <c r="AF611" s="14"/>
      <c r="AG611" s="15"/>
      <c r="AH611" s="14"/>
      <c r="AI611" s="15"/>
      <c r="AJ611" s="33"/>
      <c r="AK611" s="33"/>
      <c r="AL611" s="33"/>
      <c r="AM611" s="33"/>
      <c r="AN611" s="33"/>
      <c r="AO611" s="33"/>
      <c r="AP611" s="33"/>
    </row>
    <row r="612" spans="11:42" ht="18"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2"/>
      <c r="V612" s="14"/>
      <c r="W612" s="15"/>
      <c r="X612" s="14"/>
      <c r="Y612" s="15"/>
      <c r="Z612" s="14"/>
      <c r="AA612" s="15"/>
      <c r="AB612" s="14"/>
      <c r="AC612" s="15"/>
      <c r="AD612" s="14"/>
      <c r="AE612" s="15"/>
      <c r="AF612" s="14"/>
      <c r="AG612" s="15"/>
      <c r="AH612" s="14"/>
      <c r="AI612" s="15"/>
      <c r="AJ612" s="33"/>
      <c r="AK612" s="33"/>
      <c r="AL612" s="33"/>
      <c r="AM612" s="33"/>
      <c r="AN612" s="33"/>
      <c r="AO612" s="33"/>
      <c r="AP612" s="33"/>
    </row>
    <row r="613" spans="11:42" ht="18"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2"/>
      <c r="V613" s="14"/>
      <c r="W613" s="15"/>
      <c r="X613" s="14"/>
      <c r="Y613" s="15"/>
      <c r="Z613" s="14"/>
      <c r="AA613" s="15"/>
      <c r="AB613" s="14"/>
      <c r="AC613" s="15"/>
      <c r="AD613" s="14"/>
      <c r="AE613" s="15"/>
      <c r="AF613" s="14"/>
      <c r="AG613" s="15"/>
      <c r="AH613" s="14"/>
      <c r="AI613" s="15"/>
      <c r="AJ613" s="33"/>
      <c r="AK613" s="33"/>
      <c r="AL613" s="33"/>
      <c r="AM613" s="33"/>
      <c r="AN613" s="33"/>
      <c r="AO613" s="33"/>
      <c r="AP613" s="33"/>
    </row>
    <row r="614" spans="11:42" ht="18"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2"/>
      <c r="V614" s="14"/>
      <c r="W614" s="15"/>
      <c r="X614" s="14"/>
      <c r="Y614" s="15"/>
      <c r="Z614" s="14"/>
      <c r="AA614" s="15"/>
      <c r="AB614" s="14"/>
      <c r="AC614" s="15"/>
      <c r="AD614" s="14"/>
      <c r="AE614" s="15"/>
      <c r="AF614" s="14"/>
      <c r="AG614" s="15"/>
      <c r="AH614" s="14"/>
      <c r="AI614" s="15"/>
      <c r="AJ614" s="33"/>
      <c r="AK614" s="33"/>
      <c r="AL614" s="33"/>
      <c r="AM614" s="33"/>
      <c r="AN614" s="33"/>
      <c r="AO614" s="33"/>
      <c r="AP614" s="33"/>
    </row>
    <row r="615" spans="11:42" ht="18"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2"/>
      <c r="V615" s="14"/>
      <c r="W615" s="15"/>
      <c r="X615" s="14"/>
      <c r="Y615" s="15"/>
      <c r="Z615" s="14"/>
      <c r="AA615" s="15"/>
      <c r="AB615" s="14"/>
      <c r="AC615" s="15"/>
      <c r="AD615" s="14"/>
      <c r="AE615" s="15"/>
      <c r="AF615" s="14"/>
      <c r="AG615" s="15"/>
      <c r="AH615" s="14"/>
      <c r="AI615" s="15"/>
      <c r="AJ615" s="33"/>
      <c r="AK615" s="33"/>
      <c r="AL615" s="33"/>
      <c r="AM615" s="33"/>
      <c r="AN615" s="33"/>
      <c r="AO615" s="33"/>
      <c r="AP615" s="33"/>
    </row>
    <row r="616" spans="11:42" ht="18"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2"/>
      <c r="V616" s="14"/>
      <c r="W616" s="15"/>
      <c r="X616" s="14"/>
      <c r="Y616" s="15"/>
      <c r="Z616" s="14"/>
      <c r="AA616" s="15"/>
      <c r="AB616" s="14"/>
      <c r="AC616" s="15"/>
      <c r="AD616" s="14"/>
      <c r="AE616" s="15"/>
      <c r="AF616" s="14"/>
      <c r="AG616" s="15"/>
      <c r="AH616" s="14"/>
      <c r="AI616" s="15"/>
      <c r="AJ616" s="33"/>
      <c r="AK616" s="33"/>
      <c r="AL616" s="33"/>
      <c r="AM616" s="33"/>
      <c r="AN616" s="33"/>
      <c r="AO616" s="33"/>
      <c r="AP616" s="33"/>
    </row>
    <row r="617" spans="11:42" ht="18"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2"/>
      <c r="V617" s="14"/>
      <c r="W617" s="15"/>
      <c r="X617" s="14"/>
      <c r="Y617" s="15"/>
      <c r="Z617" s="14"/>
      <c r="AA617" s="15"/>
      <c r="AB617" s="14"/>
      <c r="AC617" s="15"/>
      <c r="AD617" s="14"/>
      <c r="AE617" s="15"/>
      <c r="AF617" s="14"/>
      <c r="AG617" s="15"/>
      <c r="AH617" s="14"/>
      <c r="AI617" s="15"/>
      <c r="AJ617" s="33"/>
      <c r="AK617" s="33"/>
      <c r="AL617" s="33"/>
      <c r="AM617" s="33"/>
      <c r="AN617" s="33"/>
      <c r="AO617" s="33"/>
      <c r="AP617" s="33"/>
    </row>
    <row r="618" spans="11:42" ht="18"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2"/>
      <c r="V618" s="14"/>
      <c r="W618" s="15"/>
      <c r="X618" s="14"/>
      <c r="Y618" s="15"/>
      <c r="Z618" s="14"/>
      <c r="AA618" s="15"/>
      <c r="AB618" s="14"/>
      <c r="AC618" s="15"/>
      <c r="AD618" s="14"/>
      <c r="AE618" s="15"/>
      <c r="AF618" s="14"/>
      <c r="AG618" s="15"/>
      <c r="AH618" s="14"/>
      <c r="AI618" s="15"/>
      <c r="AJ618" s="33"/>
      <c r="AK618" s="33"/>
      <c r="AL618" s="33"/>
      <c r="AM618" s="33"/>
      <c r="AN618" s="33"/>
      <c r="AO618" s="33"/>
      <c r="AP618" s="33"/>
    </row>
    <row r="619" spans="11:42" ht="18"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2"/>
      <c r="V619" s="14"/>
      <c r="W619" s="15"/>
      <c r="X619" s="14"/>
      <c r="Y619" s="15"/>
      <c r="Z619" s="14"/>
      <c r="AA619" s="15"/>
      <c r="AB619" s="14"/>
      <c r="AC619" s="15"/>
      <c r="AD619" s="14"/>
      <c r="AE619" s="15"/>
      <c r="AF619" s="14"/>
      <c r="AG619" s="15"/>
      <c r="AH619" s="14"/>
      <c r="AI619" s="15"/>
      <c r="AJ619" s="33"/>
      <c r="AK619" s="33"/>
      <c r="AL619" s="33"/>
      <c r="AM619" s="33"/>
      <c r="AN619" s="33"/>
      <c r="AO619" s="33"/>
      <c r="AP619" s="33"/>
    </row>
    <row r="620" spans="11:42" ht="18"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2"/>
      <c r="V620" s="14"/>
      <c r="W620" s="15"/>
      <c r="X620" s="14"/>
      <c r="Y620" s="15"/>
      <c r="Z620" s="14"/>
      <c r="AA620" s="15"/>
      <c r="AB620" s="14"/>
      <c r="AC620" s="15"/>
      <c r="AD620" s="14"/>
      <c r="AE620" s="15"/>
      <c r="AF620" s="14"/>
      <c r="AG620" s="15"/>
      <c r="AH620" s="14"/>
      <c r="AI620" s="15"/>
      <c r="AJ620" s="33"/>
      <c r="AK620" s="33"/>
      <c r="AL620" s="33"/>
      <c r="AM620" s="33"/>
      <c r="AN620" s="33"/>
      <c r="AO620" s="33"/>
      <c r="AP620" s="33"/>
    </row>
    <row r="621" spans="11:42" ht="18"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2"/>
      <c r="V621" s="14"/>
      <c r="W621" s="15"/>
      <c r="X621" s="14"/>
      <c r="Y621" s="15"/>
      <c r="Z621" s="14"/>
      <c r="AA621" s="15"/>
      <c r="AB621" s="14"/>
      <c r="AC621" s="15"/>
      <c r="AD621" s="14"/>
      <c r="AE621" s="15"/>
      <c r="AF621" s="14"/>
      <c r="AG621" s="15"/>
      <c r="AH621" s="14"/>
      <c r="AI621" s="15"/>
      <c r="AJ621" s="33"/>
      <c r="AK621" s="33"/>
      <c r="AL621" s="33"/>
      <c r="AM621" s="33"/>
      <c r="AN621" s="33"/>
      <c r="AO621" s="33"/>
      <c r="AP621" s="33"/>
    </row>
    <row r="622" spans="11:42" ht="18"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2"/>
      <c r="V622" s="14"/>
      <c r="W622" s="15"/>
      <c r="X622" s="14"/>
      <c r="Y622" s="15"/>
      <c r="Z622" s="14"/>
      <c r="AA622" s="15"/>
      <c r="AB622" s="14"/>
      <c r="AC622" s="15"/>
      <c r="AD622" s="14"/>
      <c r="AE622" s="15"/>
      <c r="AF622" s="14"/>
      <c r="AG622" s="15"/>
      <c r="AH622" s="14"/>
      <c r="AI622" s="15"/>
      <c r="AJ622" s="33"/>
      <c r="AK622" s="33"/>
      <c r="AL622" s="33"/>
      <c r="AM622" s="33"/>
      <c r="AN622" s="33"/>
      <c r="AO622" s="33"/>
      <c r="AP622" s="33"/>
    </row>
    <row r="623" spans="11:42" ht="18"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2"/>
      <c r="V623" s="14"/>
      <c r="W623" s="15"/>
      <c r="X623" s="14"/>
      <c r="Y623" s="15"/>
      <c r="Z623" s="14"/>
      <c r="AA623" s="15"/>
      <c r="AB623" s="14"/>
      <c r="AC623" s="15"/>
      <c r="AD623" s="14"/>
      <c r="AE623" s="15"/>
      <c r="AF623" s="14"/>
      <c r="AG623" s="15"/>
      <c r="AH623" s="14"/>
      <c r="AI623" s="15"/>
      <c r="AJ623" s="33"/>
      <c r="AK623" s="33"/>
      <c r="AL623" s="33"/>
      <c r="AM623" s="33"/>
      <c r="AN623" s="33"/>
      <c r="AO623" s="33"/>
      <c r="AP623" s="33"/>
    </row>
    <row r="624" spans="11:42" ht="18"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2"/>
      <c r="V624" s="14"/>
      <c r="W624" s="15"/>
      <c r="X624" s="14"/>
      <c r="Y624" s="15"/>
      <c r="Z624" s="14"/>
      <c r="AA624" s="15"/>
      <c r="AB624" s="14"/>
      <c r="AC624" s="15"/>
      <c r="AD624" s="14"/>
      <c r="AE624" s="15"/>
      <c r="AF624" s="14"/>
      <c r="AG624" s="15"/>
      <c r="AH624" s="14"/>
      <c r="AI624" s="15"/>
      <c r="AJ624" s="33"/>
      <c r="AK624" s="33"/>
      <c r="AL624" s="33"/>
      <c r="AM624" s="33"/>
      <c r="AN624" s="33"/>
      <c r="AO624" s="33"/>
      <c r="AP624" s="33"/>
    </row>
    <row r="625" spans="11:42" ht="18"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2"/>
      <c r="V625" s="14"/>
      <c r="W625" s="15"/>
      <c r="X625" s="14"/>
      <c r="Y625" s="15"/>
      <c r="Z625" s="14"/>
      <c r="AA625" s="15"/>
      <c r="AB625" s="14"/>
      <c r="AC625" s="15"/>
      <c r="AD625" s="14"/>
      <c r="AE625" s="15"/>
      <c r="AF625" s="14"/>
      <c r="AG625" s="15"/>
      <c r="AH625" s="14"/>
      <c r="AI625" s="15"/>
      <c r="AJ625" s="33"/>
      <c r="AK625" s="33"/>
      <c r="AL625" s="33"/>
      <c r="AM625" s="33"/>
      <c r="AN625" s="33"/>
      <c r="AO625" s="33"/>
      <c r="AP625" s="33"/>
    </row>
    <row r="626" spans="11:42" ht="18"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2"/>
      <c r="V626" s="14"/>
      <c r="W626" s="15"/>
      <c r="X626" s="14"/>
      <c r="Y626" s="15"/>
      <c r="Z626" s="14"/>
      <c r="AA626" s="15"/>
      <c r="AB626" s="14"/>
      <c r="AC626" s="15"/>
      <c r="AD626" s="14"/>
      <c r="AE626" s="15"/>
      <c r="AF626" s="14"/>
      <c r="AG626" s="15"/>
      <c r="AH626" s="14"/>
      <c r="AI626" s="15"/>
      <c r="AJ626" s="33"/>
      <c r="AK626" s="33"/>
      <c r="AL626" s="33"/>
      <c r="AM626" s="33"/>
      <c r="AN626" s="33"/>
      <c r="AO626" s="33"/>
      <c r="AP626" s="33"/>
    </row>
    <row r="627" spans="11:42" ht="18"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2"/>
      <c r="V627" s="14"/>
      <c r="W627" s="15"/>
      <c r="X627" s="14"/>
      <c r="Y627" s="15"/>
      <c r="Z627" s="14"/>
      <c r="AA627" s="15"/>
      <c r="AB627" s="14"/>
      <c r="AC627" s="15"/>
      <c r="AD627" s="14"/>
      <c r="AE627" s="15"/>
      <c r="AF627" s="14"/>
      <c r="AG627" s="15"/>
      <c r="AH627" s="14"/>
      <c r="AI627" s="15"/>
      <c r="AJ627" s="33"/>
      <c r="AK627" s="33"/>
      <c r="AL627" s="33"/>
      <c r="AM627" s="33"/>
      <c r="AN627" s="33"/>
      <c r="AO627" s="33"/>
      <c r="AP627" s="33"/>
    </row>
    <row r="628" spans="11:42" ht="18"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2"/>
      <c r="V628" s="14"/>
      <c r="W628" s="15"/>
      <c r="X628" s="14"/>
      <c r="Y628" s="15"/>
      <c r="Z628" s="14"/>
      <c r="AA628" s="15"/>
      <c r="AB628" s="14"/>
      <c r="AC628" s="15"/>
      <c r="AD628" s="14"/>
      <c r="AE628" s="15"/>
      <c r="AF628" s="14"/>
      <c r="AG628" s="15"/>
      <c r="AH628" s="14"/>
      <c r="AI628" s="15"/>
      <c r="AJ628" s="33"/>
      <c r="AK628" s="33"/>
      <c r="AL628" s="33"/>
      <c r="AM628" s="33"/>
      <c r="AN628" s="33"/>
      <c r="AO628" s="33"/>
      <c r="AP628" s="33"/>
    </row>
    <row r="629" spans="11:42" ht="18"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2"/>
      <c r="V629" s="14"/>
      <c r="W629" s="15"/>
      <c r="X629" s="14"/>
      <c r="Y629" s="15"/>
      <c r="Z629" s="14"/>
      <c r="AA629" s="15"/>
      <c r="AB629" s="14"/>
      <c r="AC629" s="15"/>
      <c r="AD629" s="14"/>
      <c r="AE629" s="15"/>
      <c r="AF629" s="14"/>
      <c r="AG629" s="15"/>
      <c r="AH629" s="14"/>
      <c r="AI629" s="15"/>
      <c r="AJ629" s="33"/>
      <c r="AK629" s="33"/>
      <c r="AL629" s="33"/>
      <c r="AM629" s="33"/>
      <c r="AN629" s="33"/>
      <c r="AO629" s="33"/>
      <c r="AP629" s="33"/>
    </row>
    <row r="630" spans="11:42" ht="18"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2"/>
      <c r="V630" s="14"/>
      <c r="W630" s="15"/>
      <c r="X630" s="14"/>
      <c r="Y630" s="15"/>
      <c r="Z630" s="14"/>
      <c r="AA630" s="15"/>
      <c r="AB630" s="14"/>
      <c r="AC630" s="15"/>
      <c r="AD630" s="14"/>
      <c r="AE630" s="15"/>
      <c r="AF630" s="14"/>
      <c r="AG630" s="15"/>
      <c r="AH630" s="14"/>
      <c r="AI630" s="15"/>
      <c r="AJ630" s="33"/>
      <c r="AK630" s="33"/>
      <c r="AL630" s="33"/>
      <c r="AM630" s="33"/>
      <c r="AN630" s="33"/>
      <c r="AO630" s="33"/>
      <c r="AP630" s="33"/>
    </row>
    <row r="631" spans="11:42" ht="18"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2"/>
      <c r="V631" s="14"/>
      <c r="W631" s="15"/>
      <c r="X631" s="14"/>
      <c r="Y631" s="15"/>
      <c r="Z631" s="14"/>
      <c r="AA631" s="15"/>
      <c r="AB631" s="14"/>
      <c r="AC631" s="15"/>
      <c r="AD631" s="14"/>
      <c r="AE631" s="15"/>
      <c r="AF631" s="14"/>
      <c r="AG631" s="15"/>
      <c r="AH631" s="14"/>
      <c r="AI631" s="15"/>
      <c r="AJ631" s="33"/>
      <c r="AK631" s="33"/>
      <c r="AL631" s="33"/>
      <c r="AM631" s="33"/>
      <c r="AN631" s="33"/>
      <c r="AO631" s="33"/>
      <c r="AP631" s="33"/>
    </row>
    <row r="632" spans="11:42" ht="18"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2"/>
      <c r="V632" s="14"/>
      <c r="W632" s="15"/>
      <c r="X632" s="14"/>
      <c r="Y632" s="15"/>
      <c r="Z632" s="14"/>
      <c r="AA632" s="15"/>
      <c r="AB632" s="14"/>
      <c r="AC632" s="15"/>
      <c r="AD632" s="14"/>
      <c r="AE632" s="15"/>
      <c r="AF632" s="14"/>
      <c r="AG632" s="15"/>
      <c r="AH632" s="14"/>
      <c r="AI632" s="15"/>
      <c r="AJ632" s="33"/>
      <c r="AK632" s="33"/>
      <c r="AL632" s="33"/>
      <c r="AM632" s="33"/>
      <c r="AN632" s="33"/>
      <c r="AO632" s="33"/>
      <c r="AP632" s="33"/>
    </row>
    <row r="633" spans="11:42" ht="18"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2"/>
      <c r="V633" s="14"/>
      <c r="W633" s="15"/>
      <c r="X633" s="14"/>
      <c r="Y633" s="15"/>
      <c r="Z633" s="14"/>
      <c r="AA633" s="15"/>
      <c r="AB633" s="14"/>
      <c r="AC633" s="15"/>
      <c r="AD633" s="14"/>
      <c r="AE633" s="15"/>
      <c r="AF633" s="14"/>
      <c r="AG633" s="15"/>
      <c r="AH633" s="14"/>
      <c r="AI633" s="15"/>
      <c r="AJ633" s="33"/>
      <c r="AK633" s="33"/>
      <c r="AL633" s="33"/>
      <c r="AM633" s="33"/>
      <c r="AN633" s="33"/>
      <c r="AO633" s="33"/>
      <c r="AP633" s="33"/>
    </row>
    <row r="634" spans="11:42" ht="18"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2"/>
      <c r="V634" s="14"/>
      <c r="W634" s="15"/>
      <c r="X634" s="14"/>
      <c r="Y634" s="15"/>
      <c r="Z634" s="14"/>
      <c r="AA634" s="15"/>
      <c r="AB634" s="14"/>
      <c r="AC634" s="15"/>
      <c r="AD634" s="14"/>
      <c r="AE634" s="15"/>
      <c r="AF634" s="14"/>
      <c r="AG634" s="15"/>
      <c r="AH634" s="14"/>
      <c r="AI634" s="15"/>
      <c r="AJ634" s="33"/>
      <c r="AK634" s="33"/>
      <c r="AL634" s="33"/>
      <c r="AM634" s="33"/>
      <c r="AN634" s="33"/>
      <c r="AO634" s="33"/>
      <c r="AP634" s="33"/>
    </row>
    <row r="635" spans="11:42" ht="18"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2"/>
      <c r="V635" s="14"/>
      <c r="W635" s="15"/>
      <c r="X635" s="14"/>
      <c r="Y635" s="15"/>
      <c r="Z635" s="14"/>
      <c r="AA635" s="15"/>
      <c r="AB635" s="14"/>
      <c r="AC635" s="15"/>
      <c r="AD635" s="14"/>
      <c r="AE635" s="15"/>
      <c r="AF635" s="14"/>
      <c r="AG635" s="15"/>
      <c r="AH635" s="14"/>
      <c r="AI635" s="15"/>
      <c r="AJ635" s="33"/>
      <c r="AK635" s="33"/>
      <c r="AL635" s="33"/>
      <c r="AM635" s="33"/>
      <c r="AN635" s="33"/>
      <c r="AO635" s="33"/>
      <c r="AP635" s="33"/>
    </row>
    <row r="636" spans="11:42" ht="18"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2"/>
      <c r="V636" s="14"/>
      <c r="W636" s="15"/>
      <c r="X636" s="14"/>
      <c r="Y636" s="15"/>
      <c r="Z636" s="14"/>
      <c r="AA636" s="15"/>
      <c r="AB636" s="14"/>
      <c r="AC636" s="15"/>
      <c r="AD636" s="14"/>
      <c r="AE636" s="15"/>
      <c r="AF636" s="14"/>
      <c r="AG636" s="15"/>
      <c r="AH636" s="14"/>
      <c r="AI636" s="15"/>
      <c r="AJ636" s="33"/>
      <c r="AK636" s="33"/>
      <c r="AL636" s="33"/>
      <c r="AM636" s="33"/>
      <c r="AN636" s="33"/>
      <c r="AO636" s="33"/>
      <c r="AP636" s="33"/>
    </row>
    <row r="637" spans="11:42" ht="18"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2"/>
      <c r="V637" s="14"/>
      <c r="W637" s="15"/>
      <c r="X637" s="14"/>
      <c r="Y637" s="15"/>
      <c r="Z637" s="14"/>
      <c r="AA637" s="15"/>
      <c r="AB637" s="14"/>
      <c r="AC637" s="15"/>
      <c r="AD637" s="14"/>
      <c r="AE637" s="15"/>
      <c r="AF637" s="14"/>
      <c r="AG637" s="15"/>
      <c r="AH637" s="14"/>
      <c r="AI637" s="15"/>
      <c r="AJ637" s="33"/>
      <c r="AK637" s="33"/>
      <c r="AL637" s="33"/>
      <c r="AM637" s="33"/>
      <c r="AN637" s="33"/>
      <c r="AO637" s="33"/>
      <c r="AP637" s="33"/>
    </row>
    <row r="638" spans="11:42" ht="18"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2"/>
      <c r="V638" s="14"/>
      <c r="W638" s="15"/>
      <c r="X638" s="14"/>
      <c r="Y638" s="15"/>
      <c r="Z638" s="14"/>
      <c r="AA638" s="15"/>
      <c r="AB638" s="14"/>
      <c r="AC638" s="15"/>
      <c r="AD638" s="14"/>
      <c r="AE638" s="15"/>
      <c r="AF638" s="14"/>
      <c r="AG638" s="15"/>
      <c r="AH638" s="14"/>
      <c r="AI638" s="15"/>
      <c r="AJ638" s="33"/>
      <c r="AK638" s="33"/>
      <c r="AL638" s="33"/>
      <c r="AM638" s="33"/>
      <c r="AN638" s="33"/>
      <c r="AO638" s="33"/>
      <c r="AP638" s="33"/>
    </row>
    <row r="639" spans="11:42" ht="18"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2"/>
      <c r="V639" s="14"/>
      <c r="W639" s="15"/>
      <c r="X639" s="14"/>
      <c r="Y639" s="15"/>
      <c r="Z639" s="14"/>
      <c r="AA639" s="15"/>
      <c r="AB639" s="14"/>
      <c r="AC639" s="15"/>
      <c r="AD639" s="14"/>
      <c r="AE639" s="15"/>
      <c r="AF639" s="14"/>
      <c r="AG639" s="15"/>
      <c r="AH639" s="14"/>
      <c r="AI639" s="15"/>
      <c r="AJ639" s="33"/>
      <c r="AK639" s="33"/>
      <c r="AL639" s="33"/>
      <c r="AM639" s="33"/>
      <c r="AN639" s="33"/>
      <c r="AO639" s="33"/>
      <c r="AP639" s="33"/>
    </row>
    <row r="640" spans="11:42" ht="18"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2"/>
      <c r="V640" s="14"/>
      <c r="W640" s="15"/>
      <c r="X640" s="14"/>
      <c r="Y640" s="15"/>
      <c r="Z640" s="14"/>
      <c r="AA640" s="15"/>
      <c r="AB640" s="14"/>
      <c r="AC640" s="15"/>
      <c r="AD640" s="14"/>
      <c r="AE640" s="15"/>
      <c r="AF640" s="14"/>
      <c r="AG640" s="15"/>
      <c r="AH640" s="14"/>
      <c r="AI640" s="15"/>
      <c r="AJ640" s="33"/>
      <c r="AK640" s="33"/>
      <c r="AL640" s="33"/>
      <c r="AM640" s="33"/>
      <c r="AN640" s="33"/>
      <c r="AO640" s="33"/>
      <c r="AP640" s="33"/>
    </row>
    <row r="641" spans="11:42" ht="18"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2"/>
      <c r="V641" s="14"/>
      <c r="W641" s="15"/>
      <c r="X641" s="14"/>
      <c r="Y641" s="15"/>
      <c r="Z641" s="14"/>
      <c r="AA641" s="15"/>
      <c r="AB641" s="14"/>
      <c r="AC641" s="15"/>
      <c r="AD641" s="14"/>
      <c r="AE641" s="15"/>
      <c r="AF641" s="14"/>
      <c r="AG641" s="15"/>
      <c r="AH641" s="14"/>
      <c r="AI641" s="15"/>
      <c r="AJ641" s="33"/>
      <c r="AK641" s="33"/>
      <c r="AL641" s="33"/>
      <c r="AM641" s="33"/>
      <c r="AN641" s="33"/>
      <c r="AO641" s="33"/>
      <c r="AP641" s="33"/>
    </row>
    <row r="642" spans="11:42" ht="18"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2"/>
      <c r="V642" s="14"/>
      <c r="W642" s="15"/>
      <c r="X642" s="14"/>
      <c r="Y642" s="15"/>
      <c r="Z642" s="14"/>
      <c r="AA642" s="15"/>
      <c r="AB642" s="14"/>
      <c r="AC642" s="15"/>
      <c r="AD642" s="14"/>
      <c r="AE642" s="15"/>
      <c r="AF642" s="14"/>
      <c r="AG642" s="15"/>
      <c r="AH642" s="14"/>
      <c r="AI642" s="15"/>
      <c r="AJ642" s="33"/>
      <c r="AK642" s="33"/>
      <c r="AL642" s="33"/>
      <c r="AM642" s="33"/>
      <c r="AN642" s="33"/>
      <c r="AO642" s="33"/>
      <c r="AP642" s="33"/>
    </row>
    <row r="643" spans="11:42" ht="18"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2"/>
      <c r="V643" s="14"/>
      <c r="W643" s="15"/>
      <c r="X643" s="14"/>
      <c r="Y643" s="15"/>
      <c r="Z643" s="14"/>
      <c r="AA643" s="15"/>
      <c r="AB643" s="14"/>
      <c r="AC643" s="15"/>
      <c r="AD643" s="14"/>
      <c r="AE643" s="15"/>
      <c r="AF643" s="14"/>
      <c r="AG643" s="15"/>
      <c r="AH643" s="14"/>
      <c r="AI643" s="15"/>
      <c r="AJ643" s="33"/>
      <c r="AK643" s="33"/>
      <c r="AL643" s="33"/>
      <c r="AM643" s="33"/>
      <c r="AN643" s="33"/>
      <c r="AO643" s="33"/>
      <c r="AP643" s="33"/>
    </row>
    <row r="644" spans="11:42" ht="18"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2"/>
      <c r="V644" s="14"/>
      <c r="W644" s="15"/>
      <c r="X644" s="14"/>
      <c r="Y644" s="15"/>
      <c r="Z644" s="14"/>
      <c r="AA644" s="15"/>
      <c r="AB644" s="14"/>
      <c r="AC644" s="15"/>
      <c r="AD644" s="14"/>
      <c r="AE644" s="15"/>
      <c r="AF644" s="14"/>
      <c r="AG644" s="15"/>
      <c r="AH644" s="14"/>
      <c r="AI644" s="15"/>
      <c r="AJ644" s="33"/>
      <c r="AK644" s="33"/>
      <c r="AL644" s="33"/>
      <c r="AM644" s="33"/>
      <c r="AN644" s="33"/>
      <c r="AO644" s="33"/>
      <c r="AP644" s="33"/>
    </row>
    <row r="645" spans="11:42" ht="18"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2"/>
      <c r="V645" s="14"/>
      <c r="W645" s="15"/>
      <c r="X645" s="14"/>
      <c r="Y645" s="15"/>
      <c r="Z645" s="14"/>
      <c r="AA645" s="15"/>
      <c r="AB645" s="14"/>
      <c r="AC645" s="15"/>
      <c r="AD645" s="14"/>
      <c r="AE645" s="15"/>
      <c r="AF645" s="14"/>
      <c r="AG645" s="15"/>
      <c r="AH645" s="14"/>
      <c r="AI645" s="15"/>
      <c r="AJ645" s="33"/>
      <c r="AK645" s="33"/>
      <c r="AL645" s="33"/>
      <c r="AM645" s="33"/>
      <c r="AN645" s="33"/>
      <c r="AO645" s="33"/>
      <c r="AP645" s="33"/>
    </row>
    <row r="646" spans="11:42" ht="18"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2"/>
      <c r="V646" s="14"/>
      <c r="W646" s="15"/>
      <c r="X646" s="14"/>
      <c r="Y646" s="15"/>
      <c r="Z646" s="14"/>
      <c r="AA646" s="15"/>
      <c r="AB646" s="14"/>
      <c r="AC646" s="15"/>
      <c r="AD646" s="14"/>
      <c r="AE646" s="15"/>
      <c r="AF646" s="14"/>
      <c r="AG646" s="15"/>
      <c r="AH646" s="14"/>
      <c r="AI646" s="15"/>
      <c r="AJ646" s="33"/>
      <c r="AK646" s="33"/>
      <c r="AL646" s="33"/>
      <c r="AM646" s="33"/>
      <c r="AN646" s="33"/>
      <c r="AO646" s="33"/>
      <c r="AP646" s="33"/>
    </row>
    <row r="647" spans="11:42" ht="18"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2"/>
      <c r="V647" s="14"/>
      <c r="W647" s="15"/>
      <c r="X647" s="14"/>
      <c r="Y647" s="15"/>
      <c r="Z647" s="14"/>
      <c r="AA647" s="15"/>
      <c r="AB647" s="14"/>
      <c r="AC647" s="15"/>
      <c r="AD647" s="14"/>
      <c r="AE647" s="15"/>
      <c r="AF647" s="14"/>
      <c r="AG647" s="15"/>
      <c r="AH647" s="14"/>
      <c r="AI647" s="15"/>
      <c r="AJ647" s="33"/>
      <c r="AK647" s="33"/>
      <c r="AL647" s="33"/>
      <c r="AM647" s="33"/>
      <c r="AN647" s="33"/>
      <c r="AO647" s="33"/>
      <c r="AP647" s="33"/>
    </row>
    <row r="648" spans="11:42" ht="18"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2"/>
      <c r="V648" s="14"/>
      <c r="W648" s="15"/>
      <c r="X648" s="14"/>
      <c r="Y648" s="15"/>
      <c r="Z648" s="14"/>
      <c r="AA648" s="15"/>
      <c r="AB648" s="14"/>
      <c r="AC648" s="15"/>
      <c r="AD648" s="14"/>
      <c r="AE648" s="15"/>
      <c r="AF648" s="14"/>
      <c r="AG648" s="15"/>
      <c r="AH648" s="14"/>
      <c r="AI648" s="15"/>
      <c r="AJ648" s="33"/>
      <c r="AK648" s="33"/>
      <c r="AL648" s="33"/>
      <c r="AM648" s="33"/>
      <c r="AN648" s="33"/>
      <c r="AO648" s="33"/>
      <c r="AP648" s="33"/>
    </row>
    <row r="649" spans="11:42" ht="18"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2"/>
      <c r="V649" s="14"/>
      <c r="W649" s="15"/>
      <c r="X649" s="14"/>
      <c r="Y649" s="15"/>
      <c r="Z649" s="14"/>
      <c r="AA649" s="15"/>
      <c r="AB649" s="14"/>
      <c r="AC649" s="15"/>
      <c r="AD649" s="14"/>
      <c r="AE649" s="15"/>
      <c r="AF649" s="14"/>
      <c r="AG649" s="15"/>
      <c r="AH649" s="14"/>
      <c r="AI649" s="15"/>
      <c r="AJ649" s="33"/>
      <c r="AK649" s="33"/>
      <c r="AL649" s="33"/>
      <c r="AM649" s="33"/>
      <c r="AN649" s="33"/>
      <c r="AO649" s="33"/>
      <c r="AP649" s="33"/>
    </row>
    <row r="650" spans="11:42" ht="18"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2"/>
      <c r="V650" s="14"/>
      <c r="W650" s="15"/>
      <c r="X650" s="14"/>
      <c r="Y650" s="15"/>
      <c r="Z650" s="14"/>
      <c r="AA650" s="15"/>
      <c r="AB650" s="14"/>
      <c r="AC650" s="15"/>
      <c r="AD650" s="14"/>
      <c r="AE650" s="15"/>
      <c r="AF650" s="14"/>
      <c r="AG650" s="15"/>
      <c r="AH650" s="14"/>
      <c r="AI650" s="15"/>
      <c r="AJ650" s="33"/>
      <c r="AK650" s="33"/>
      <c r="AL650" s="33"/>
      <c r="AM650" s="33"/>
      <c r="AN650" s="33"/>
      <c r="AO650" s="33"/>
      <c r="AP650" s="33"/>
    </row>
    <row r="651" spans="11:42" ht="18"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2"/>
      <c r="V651" s="14"/>
      <c r="W651" s="15"/>
      <c r="X651" s="14"/>
      <c r="Y651" s="15"/>
      <c r="Z651" s="14"/>
      <c r="AA651" s="15"/>
      <c r="AB651" s="14"/>
      <c r="AC651" s="15"/>
      <c r="AD651" s="14"/>
      <c r="AE651" s="15"/>
      <c r="AF651" s="14"/>
      <c r="AG651" s="15"/>
      <c r="AH651" s="14"/>
      <c r="AI651" s="15"/>
      <c r="AJ651" s="33"/>
      <c r="AK651" s="33"/>
      <c r="AL651" s="33"/>
      <c r="AM651" s="33"/>
      <c r="AN651" s="33"/>
      <c r="AO651" s="33"/>
      <c r="AP651" s="33"/>
    </row>
    <row r="652" spans="11:42" ht="18"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2"/>
      <c r="V652" s="14"/>
      <c r="W652" s="15"/>
      <c r="X652" s="14"/>
      <c r="Y652" s="15"/>
      <c r="Z652" s="14"/>
      <c r="AA652" s="15"/>
      <c r="AB652" s="14"/>
      <c r="AC652" s="15"/>
      <c r="AD652" s="14"/>
      <c r="AE652" s="15"/>
      <c r="AF652" s="14"/>
      <c r="AG652" s="15"/>
      <c r="AH652" s="14"/>
      <c r="AI652" s="15"/>
      <c r="AJ652" s="33"/>
      <c r="AK652" s="33"/>
      <c r="AL652" s="33"/>
      <c r="AM652" s="33"/>
      <c r="AN652" s="33"/>
      <c r="AO652" s="33"/>
      <c r="AP652" s="33"/>
    </row>
    <row r="653" spans="11:42" ht="18"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2"/>
      <c r="V653" s="14"/>
      <c r="W653" s="15"/>
      <c r="X653" s="14"/>
      <c r="Y653" s="15"/>
      <c r="Z653" s="14"/>
      <c r="AA653" s="15"/>
      <c r="AB653" s="14"/>
      <c r="AC653" s="15"/>
      <c r="AD653" s="14"/>
      <c r="AE653" s="15"/>
      <c r="AF653" s="14"/>
      <c r="AG653" s="15"/>
      <c r="AH653" s="14"/>
      <c r="AI653" s="15"/>
      <c r="AJ653" s="33"/>
      <c r="AK653" s="33"/>
      <c r="AL653" s="33"/>
      <c r="AM653" s="33"/>
      <c r="AN653" s="33"/>
      <c r="AO653" s="33"/>
      <c r="AP653" s="33"/>
    </row>
    <row r="654" spans="11:42" ht="18"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2"/>
      <c r="V654" s="14"/>
      <c r="W654" s="15"/>
      <c r="X654" s="14"/>
      <c r="Y654" s="15"/>
      <c r="Z654" s="14"/>
      <c r="AA654" s="15"/>
      <c r="AB654" s="14"/>
      <c r="AC654" s="15"/>
      <c r="AD654" s="14"/>
      <c r="AE654" s="15"/>
      <c r="AF654" s="14"/>
      <c r="AG654" s="15"/>
      <c r="AH654" s="14"/>
      <c r="AI654" s="15"/>
      <c r="AJ654" s="33"/>
      <c r="AK654" s="33"/>
      <c r="AL654" s="33"/>
      <c r="AM654" s="33"/>
      <c r="AN654" s="33"/>
      <c r="AO654" s="33"/>
      <c r="AP654" s="33"/>
    </row>
    <row r="655" spans="11:42" ht="18"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2"/>
      <c r="V655" s="14"/>
      <c r="W655" s="15"/>
      <c r="X655" s="14"/>
      <c r="Y655" s="15"/>
      <c r="Z655" s="14"/>
      <c r="AA655" s="15"/>
      <c r="AB655" s="14"/>
      <c r="AC655" s="15"/>
      <c r="AD655" s="14"/>
      <c r="AE655" s="15"/>
      <c r="AF655" s="14"/>
      <c r="AG655" s="15"/>
      <c r="AH655" s="14"/>
      <c r="AI655" s="15"/>
      <c r="AJ655" s="33"/>
      <c r="AK655" s="33"/>
      <c r="AL655" s="33"/>
      <c r="AM655" s="33"/>
      <c r="AN655" s="33"/>
      <c r="AO655" s="33"/>
      <c r="AP655" s="33"/>
    </row>
    <row r="656" spans="11:42" ht="18"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2"/>
      <c r="V656" s="14"/>
      <c r="W656" s="15"/>
      <c r="X656" s="14"/>
      <c r="Y656" s="15"/>
      <c r="Z656" s="14"/>
      <c r="AA656" s="15"/>
      <c r="AB656" s="14"/>
      <c r="AC656" s="15"/>
      <c r="AD656" s="14"/>
      <c r="AE656" s="15"/>
      <c r="AF656" s="14"/>
      <c r="AG656" s="15"/>
      <c r="AH656" s="14"/>
      <c r="AI656" s="15"/>
      <c r="AJ656" s="33"/>
      <c r="AK656" s="33"/>
      <c r="AL656" s="33"/>
      <c r="AM656" s="33"/>
      <c r="AN656" s="33"/>
      <c r="AO656" s="33"/>
      <c r="AP656" s="33"/>
    </row>
    <row r="657" spans="11:42" ht="18"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2"/>
      <c r="V657" s="14"/>
      <c r="W657" s="15"/>
      <c r="X657" s="14"/>
      <c r="Y657" s="15"/>
      <c r="Z657" s="14"/>
      <c r="AA657" s="15"/>
      <c r="AB657" s="14"/>
      <c r="AC657" s="15"/>
      <c r="AD657" s="14"/>
      <c r="AE657" s="15"/>
      <c r="AF657" s="14"/>
      <c r="AG657" s="15"/>
      <c r="AH657" s="14"/>
      <c r="AI657" s="15"/>
      <c r="AJ657" s="33"/>
      <c r="AK657" s="33"/>
      <c r="AL657" s="33"/>
      <c r="AM657" s="33"/>
      <c r="AN657" s="33"/>
      <c r="AO657" s="33"/>
      <c r="AP657" s="33"/>
    </row>
    <row r="658" spans="11:42" ht="18"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2"/>
      <c r="V658" s="14"/>
      <c r="W658" s="15"/>
      <c r="X658" s="14"/>
      <c r="Y658" s="15"/>
      <c r="Z658" s="14"/>
      <c r="AA658" s="15"/>
      <c r="AB658" s="14"/>
      <c r="AC658" s="15"/>
      <c r="AD658" s="14"/>
      <c r="AE658" s="15"/>
      <c r="AF658" s="14"/>
      <c r="AG658" s="15"/>
      <c r="AH658" s="14"/>
      <c r="AI658" s="15"/>
      <c r="AJ658" s="33"/>
      <c r="AK658" s="33"/>
      <c r="AL658" s="33"/>
      <c r="AM658" s="33"/>
      <c r="AN658" s="33"/>
      <c r="AO658" s="33"/>
      <c r="AP658" s="33"/>
    </row>
    <row r="659" spans="11:42" ht="18"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2"/>
      <c r="V659" s="14"/>
      <c r="W659" s="15"/>
      <c r="X659" s="14"/>
      <c r="Y659" s="15"/>
      <c r="Z659" s="14"/>
      <c r="AA659" s="15"/>
      <c r="AB659" s="14"/>
      <c r="AC659" s="15"/>
      <c r="AD659" s="14"/>
      <c r="AE659" s="15"/>
      <c r="AF659" s="14"/>
      <c r="AG659" s="15"/>
      <c r="AH659" s="14"/>
      <c r="AI659" s="15"/>
      <c r="AJ659" s="33"/>
      <c r="AK659" s="33"/>
      <c r="AL659" s="33"/>
      <c r="AM659" s="33"/>
      <c r="AN659" s="33"/>
      <c r="AO659" s="33"/>
      <c r="AP659" s="33"/>
    </row>
    <row r="660" spans="11:42" ht="18"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2"/>
      <c r="V660" s="14"/>
      <c r="W660" s="15"/>
      <c r="X660" s="14"/>
      <c r="Y660" s="15"/>
      <c r="Z660" s="14"/>
      <c r="AA660" s="15"/>
      <c r="AB660" s="14"/>
      <c r="AC660" s="15"/>
      <c r="AD660" s="14"/>
      <c r="AE660" s="15"/>
      <c r="AF660" s="14"/>
      <c r="AG660" s="15"/>
      <c r="AH660" s="14"/>
      <c r="AI660" s="15"/>
      <c r="AJ660" s="33"/>
      <c r="AK660" s="33"/>
      <c r="AL660" s="33"/>
      <c r="AM660" s="33"/>
      <c r="AN660" s="33"/>
      <c r="AO660" s="33"/>
      <c r="AP660" s="33"/>
    </row>
    <row r="661" spans="11:42" ht="18"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2"/>
      <c r="V661" s="14"/>
      <c r="W661" s="15"/>
      <c r="X661" s="14"/>
      <c r="Y661" s="15"/>
      <c r="Z661" s="14"/>
      <c r="AA661" s="15"/>
      <c r="AB661" s="14"/>
      <c r="AC661" s="15"/>
      <c r="AD661" s="14"/>
      <c r="AE661" s="15"/>
      <c r="AF661" s="14"/>
      <c r="AG661" s="15"/>
      <c r="AH661" s="14"/>
      <c r="AI661" s="15"/>
      <c r="AJ661" s="33"/>
      <c r="AK661" s="33"/>
      <c r="AL661" s="33"/>
      <c r="AM661" s="33"/>
      <c r="AN661" s="33"/>
      <c r="AO661" s="33"/>
      <c r="AP661" s="33"/>
    </row>
    <row r="662" spans="11:42" ht="18"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2"/>
      <c r="V662" s="14"/>
      <c r="W662" s="15"/>
      <c r="X662" s="14"/>
      <c r="Y662" s="15"/>
      <c r="Z662" s="14"/>
      <c r="AA662" s="15"/>
      <c r="AB662" s="14"/>
      <c r="AC662" s="15"/>
      <c r="AD662" s="14"/>
      <c r="AE662" s="15"/>
      <c r="AF662" s="14"/>
      <c r="AG662" s="15"/>
      <c r="AH662" s="14"/>
      <c r="AI662" s="15"/>
      <c r="AJ662" s="33"/>
      <c r="AK662" s="33"/>
      <c r="AL662" s="33"/>
      <c r="AM662" s="33"/>
      <c r="AN662" s="33"/>
      <c r="AO662" s="33"/>
      <c r="AP662" s="33"/>
    </row>
    <row r="663" spans="11:42" ht="18"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2"/>
      <c r="V663" s="14"/>
      <c r="W663" s="15"/>
      <c r="X663" s="14"/>
      <c r="Y663" s="15"/>
      <c r="Z663" s="14"/>
      <c r="AA663" s="15"/>
      <c r="AB663" s="14"/>
      <c r="AC663" s="15"/>
      <c r="AD663" s="14"/>
      <c r="AE663" s="15"/>
      <c r="AF663" s="14"/>
      <c r="AG663" s="15"/>
      <c r="AH663" s="14"/>
      <c r="AI663" s="15"/>
      <c r="AJ663" s="33"/>
      <c r="AK663" s="33"/>
      <c r="AL663" s="33"/>
      <c r="AM663" s="33"/>
      <c r="AN663" s="33"/>
      <c r="AO663" s="33"/>
      <c r="AP663" s="33"/>
    </row>
    <row r="664" spans="11:42" ht="18"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2"/>
      <c r="V664" s="14"/>
      <c r="W664" s="15"/>
      <c r="X664" s="14"/>
      <c r="Y664" s="15"/>
      <c r="Z664" s="14"/>
      <c r="AA664" s="15"/>
      <c r="AB664" s="14"/>
      <c r="AC664" s="15"/>
      <c r="AD664" s="14"/>
      <c r="AE664" s="15"/>
      <c r="AF664" s="14"/>
      <c r="AG664" s="15"/>
      <c r="AH664" s="14"/>
      <c r="AI664" s="15"/>
      <c r="AJ664" s="33"/>
      <c r="AK664" s="33"/>
      <c r="AL664" s="33"/>
      <c r="AM664" s="33"/>
      <c r="AN664" s="33"/>
      <c r="AO664" s="33"/>
      <c r="AP664" s="33"/>
    </row>
    <row r="665" spans="11:42" ht="18"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2"/>
      <c r="V665" s="14"/>
      <c r="W665" s="15"/>
      <c r="X665" s="14"/>
      <c r="Y665" s="15"/>
      <c r="Z665" s="14"/>
      <c r="AA665" s="15"/>
      <c r="AB665" s="14"/>
      <c r="AC665" s="15"/>
      <c r="AD665" s="14"/>
      <c r="AE665" s="15"/>
      <c r="AF665" s="14"/>
      <c r="AG665" s="15"/>
      <c r="AH665" s="14"/>
      <c r="AI665" s="15"/>
      <c r="AJ665" s="33"/>
      <c r="AK665" s="33"/>
      <c r="AL665" s="33"/>
      <c r="AM665" s="33"/>
      <c r="AN665" s="33"/>
      <c r="AO665" s="33"/>
      <c r="AP665" s="33"/>
    </row>
    <row r="666" spans="11:42" ht="18"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2"/>
      <c r="V666" s="14"/>
      <c r="W666" s="15"/>
      <c r="X666" s="14"/>
      <c r="Y666" s="15"/>
      <c r="Z666" s="14"/>
      <c r="AA666" s="15"/>
      <c r="AB666" s="14"/>
      <c r="AC666" s="15"/>
      <c r="AD666" s="14"/>
      <c r="AE666" s="15"/>
      <c r="AF666" s="14"/>
      <c r="AG666" s="15"/>
      <c r="AH666" s="14"/>
      <c r="AI666" s="15"/>
      <c r="AJ666" s="33"/>
      <c r="AK666" s="33"/>
      <c r="AL666" s="33"/>
      <c r="AM666" s="33"/>
      <c r="AN666" s="33"/>
      <c r="AO666" s="33"/>
      <c r="AP666" s="33"/>
    </row>
    <row r="667" spans="11:42" ht="18"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2"/>
      <c r="V667" s="14"/>
      <c r="W667" s="15"/>
      <c r="X667" s="14"/>
      <c r="Y667" s="15"/>
      <c r="Z667" s="14"/>
      <c r="AA667" s="15"/>
      <c r="AB667" s="14"/>
      <c r="AC667" s="15"/>
      <c r="AD667" s="14"/>
      <c r="AE667" s="15"/>
      <c r="AF667" s="14"/>
      <c r="AG667" s="15"/>
      <c r="AH667" s="14"/>
      <c r="AI667" s="15"/>
      <c r="AJ667" s="33"/>
      <c r="AK667" s="33"/>
      <c r="AL667" s="33"/>
      <c r="AM667" s="33"/>
      <c r="AN667" s="33"/>
      <c r="AO667" s="33"/>
      <c r="AP667" s="33"/>
    </row>
    <row r="668" spans="11:42" ht="18"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2"/>
      <c r="V668" s="14"/>
      <c r="W668" s="15"/>
      <c r="X668" s="14"/>
      <c r="Y668" s="15"/>
      <c r="Z668" s="14"/>
      <c r="AA668" s="15"/>
      <c r="AB668" s="14"/>
      <c r="AC668" s="15"/>
      <c r="AD668" s="14"/>
      <c r="AE668" s="15"/>
      <c r="AF668" s="14"/>
      <c r="AG668" s="15"/>
      <c r="AH668" s="14"/>
      <c r="AI668" s="15"/>
      <c r="AJ668" s="33"/>
      <c r="AK668" s="33"/>
      <c r="AL668" s="33"/>
      <c r="AM668" s="33"/>
      <c r="AN668" s="33"/>
      <c r="AO668" s="33"/>
      <c r="AP668" s="33"/>
    </row>
    <row r="669" spans="11:42" ht="18"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2"/>
      <c r="V669" s="14"/>
      <c r="W669" s="15"/>
      <c r="X669" s="14"/>
      <c r="Y669" s="15"/>
      <c r="Z669" s="14"/>
      <c r="AA669" s="15"/>
      <c r="AB669" s="14"/>
      <c r="AC669" s="15"/>
      <c r="AD669" s="14"/>
      <c r="AE669" s="15"/>
      <c r="AF669" s="14"/>
      <c r="AG669" s="15"/>
      <c r="AH669" s="14"/>
      <c r="AI669" s="15"/>
      <c r="AJ669" s="33"/>
      <c r="AK669" s="33"/>
      <c r="AL669" s="33"/>
      <c r="AM669" s="33"/>
      <c r="AN669" s="33"/>
      <c r="AO669" s="33"/>
      <c r="AP669" s="33"/>
    </row>
    <row r="670" spans="11:42" ht="18"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2"/>
      <c r="V670" s="14"/>
      <c r="W670" s="15"/>
      <c r="X670" s="14"/>
      <c r="Y670" s="15"/>
      <c r="Z670" s="14"/>
      <c r="AA670" s="15"/>
      <c r="AB670" s="14"/>
      <c r="AC670" s="15"/>
      <c r="AD670" s="14"/>
      <c r="AE670" s="15"/>
      <c r="AF670" s="14"/>
      <c r="AG670" s="15"/>
      <c r="AH670" s="14"/>
      <c r="AI670" s="15"/>
      <c r="AJ670" s="33"/>
      <c r="AK670" s="33"/>
      <c r="AL670" s="33"/>
      <c r="AM670" s="33"/>
      <c r="AN670" s="33"/>
      <c r="AO670" s="33"/>
      <c r="AP670" s="33"/>
    </row>
    <row r="671" spans="11:42" ht="18"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2"/>
      <c r="V671" s="14"/>
      <c r="W671" s="15"/>
      <c r="X671" s="14"/>
      <c r="Y671" s="15"/>
      <c r="Z671" s="14"/>
      <c r="AA671" s="15"/>
      <c r="AB671" s="14"/>
      <c r="AC671" s="15"/>
      <c r="AD671" s="14"/>
      <c r="AE671" s="15"/>
      <c r="AF671" s="14"/>
      <c r="AG671" s="15"/>
      <c r="AH671" s="14"/>
      <c r="AI671" s="15"/>
      <c r="AJ671" s="33"/>
      <c r="AK671" s="33"/>
      <c r="AL671" s="33"/>
      <c r="AM671" s="33"/>
      <c r="AN671" s="33"/>
      <c r="AO671" s="33"/>
      <c r="AP671" s="33"/>
    </row>
    <row r="672" spans="11:42" ht="18"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2"/>
      <c r="V672" s="14"/>
      <c r="W672" s="15"/>
      <c r="X672" s="14"/>
      <c r="Y672" s="15"/>
      <c r="Z672" s="14"/>
      <c r="AA672" s="15"/>
      <c r="AB672" s="14"/>
      <c r="AC672" s="15"/>
      <c r="AD672" s="14"/>
      <c r="AE672" s="15"/>
      <c r="AF672" s="14"/>
      <c r="AG672" s="15"/>
      <c r="AH672" s="14"/>
      <c r="AI672" s="15"/>
      <c r="AJ672" s="33"/>
      <c r="AK672" s="33"/>
      <c r="AL672" s="33"/>
      <c r="AM672" s="33"/>
      <c r="AN672" s="33"/>
      <c r="AO672" s="33"/>
      <c r="AP672" s="33"/>
    </row>
    <row r="673" spans="11:42" ht="18"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2"/>
      <c r="V673" s="14"/>
      <c r="W673" s="15"/>
      <c r="X673" s="14"/>
      <c r="Y673" s="15"/>
      <c r="Z673" s="14"/>
      <c r="AA673" s="15"/>
      <c r="AB673" s="14"/>
      <c r="AC673" s="15"/>
      <c r="AD673" s="14"/>
      <c r="AE673" s="15"/>
      <c r="AF673" s="14"/>
      <c r="AG673" s="15"/>
      <c r="AH673" s="14"/>
      <c r="AI673" s="15"/>
      <c r="AJ673" s="33"/>
      <c r="AK673" s="33"/>
      <c r="AL673" s="33"/>
      <c r="AM673" s="33"/>
      <c r="AN673" s="33"/>
      <c r="AO673" s="33"/>
      <c r="AP673" s="33"/>
    </row>
    <row r="674" spans="11:42" ht="18"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2"/>
      <c r="V674" s="14"/>
      <c r="W674" s="15"/>
      <c r="X674" s="14"/>
      <c r="Y674" s="15"/>
      <c r="Z674" s="14"/>
      <c r="AA674" s="15"/>
      <c r="AB674" s="14"/>
      <c r="AC674" s="15"/>
      <c r="AD674" s="14"/>
      <c r="AE674" s="15"/>
      <c r="AF674" s="14"/>
      <c r="AG674" s="15"/>
      <c r="AH674" s="14"/>
      <c r="AI674" s="15"/>
      <c r="AJ674" s="33"/>
      <c r="AK674" s="33"/>
      <c r="AL674" s="33"/>
      <c r="AM674" s="33"/>
      <c r="AN674" s="33"/>
      <c r="AO674" s="33"/>
      <c r="AP674" s="33"/>
    </row>
    <row r="675" spans="11:42" ht="18"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2"/>
      <c r="V675" s="14"/>
      <c r="W675" s="15"/>
      <c r="X675" s="14"/>
      <c r="Y675" s="15"/>
      <c r="Z675" s="14"/>
      <c r="AA675" s="15"/>
      <c r="AB675" s="14"/>
      <c r="AC675" s="15"/>
      <c r="AD675" s="14"/>
      <c r="AE675" s="15"/>
      <c r="AF675" s="14"/>
      <c r="AG675" s="15"/>
      <c r="AH675" s="14"/>
      <c r="AI675" s="15"/>
      <c r="AJ675" s="33"/>
      <c r="AK675" s="33"/>
      <c r="AL675" s="33"/>
      <c r="AM675" s="33"/>
      <c r="AN675" s="33"/>
      <c r="AO675" s="33"/>
      <c r="AP675" s="33"/>
    </row>
    <row r="676" spans="11:42" ht="18"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2"/>
      <c r="V676" s="14"/>
      <c r="W676" s="15"/>
      <c r="X676" s="14"/>
      <c r="Y676" s="15"/>
      <c r="Z676" s="14"/>
      <c r="AA676" s="15"/>
      <c r="AB676" s="14"/>
      <c r="AC676" s="15"/>
      <c r="AD676" s="14"/>
      <c r="AE676" s="15"/>
      <c r="AF676" s="14"/>
      <c r="AG676" s="15"/>
      <c r="AH676" s="14"/>
      <c r="AI676" s="15"/>
      <c r="AJ676" s="33"/>
      <c r="AK676" s="33"/>
      <c r="AL676" s="33"/>
      <c r="AM676" s="33"/>
      <c r="AN676" s="33"/>
      <c r="AO676" s="33"/>
      <c r="AP676" s="33"/>
    </row>
    <row r="677" spans="11:42" ht="18"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2"/>
      <c r="V677" s="14"/>
      <c r="W677" s="15"/>
      <c r="X677" s="14"/>
      <c r="Y677" s="15"/>
      <c r="Z677" s="14"/>
      <c r="AA677" s="15"/>
      <c r="AB677" s="14"/>
      <c r="AC677" s="15"/>
      <c r="AD677" s="14"/>
      <c r="AE677" s="15"/>
      <c r="AF677" s="14"/>
      <c r="AG677" s="15"/>
      <c r="AH677" s="14"/>
      <c r="AI677" s="15"/>
      <c r="AJ677" s="33"/>
      <c r="AK677" s="33"/>
      <c r="AL677" s="33"/>
      <c r="AM677" s="33"/>
      <c r="AN677" s="33"/>
      <c r="AO677" s="33"/>
      <c r="AP677" s="33"/>
    </row>
    <row r="678" spans="11:42" ht="18"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2"/>
      <c r="V678" s="14"/>
      <c r="W678" s="15"/>
      <c r="X678" s="14"/>
      <c r="Y678" s="15"/>
      <c r="Z678" s="14"/>
      <c r="AA678" s="15"/>
      <c r="AB678" s="14"/>
      <c r="AC678" s="15"/>
      <c r="AD678" s="14"/>
      <c r="AE678" s="15"/>
      <c r="AF678" s="14"/>
      <c r="AG678" s="15"/>
      <c r="AH678" s="14"/>
      <c r="AI678" s="15"/>
      <c r="AJ678" s="33"/>
      <c r="AK678" s="33"/>
      <c r="AL678" s="33"/>
      <c r="AM678" s="33"/>
      <c r="AN678" s="33"/>
      <c r="AO678" s="33"/>
      <c r="AP678" s="33"/>
    </row>
    <row r="679" spans="11:42" ht="18"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2"/>
      <c r="V679" s="14"/>
      <c r="W679" s="15"/>
      <c r="X679" s="14"/>
      <c r="Y679" s="15"/>
      <c r="Z679" s="14"/>
      <c r="AA679" s="15"/>
      <c r="AB679" s="14"/>
      <c r="AC679" s="15"/>
      <c r="AD679" s="14"/>
      <c r="AE679" s="15"/>
      <c r="AF679" s="14"/>
      <c r="AG679" s="15"/>
      <c r="AH679" s="14"/>
      <c r="AI679" s="15"/>
      <c r="AJ679" s="33"/>
      <c r="AK679" s="33"/>
      <c r="AL679" s="33"/>
      <c r="AM679" s="33"/>
      <c r="AN679" s="33"/>
      <c r="AO679" s="33"/>
      <c r="AP679" s="33"/>
    </row>
    <row r="680" spans="11:42" ht="18"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2"/>
      <c r="V680" s="14"/>
      <c r="W680" s="15"/>
      <c r="X680" s="14"/>
      <c r="Y680" s="15"/>
      <c r="Z680" s="14"/>
      <c r="AA680" s="15"/>
      <c r="AB680" s="14"/>
      <c r="AC680" s="15"/>
      <c r="AD680" s="14"/>
      <c r="AE680" s="15"/>
      <c r="AF680" s="14"/>
      <c r="AG680" s="15"/>
      <c r="AH680" s="14"/>
      <c r="AI680" s="15"/>
      <c r="AJ680" s="33"/>
      <c r="AK680" s="33"/>
      <c r="AL680" s="33"/>
      <c r="AM680" s="33"/>
      <c r="AN680" s="33"/>
      <c r="AO680" s="33"/>
      <c r="AP680" s="33"/>
    </row>
    <row r="681" spans="11:42" ht="18"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2"/>
      <c r="V681" s="14"/>
      <c r="W681" s="15"/>
      <c r="X681" s="14"/>
      <c r="Y681" s="15"/>
      <c r="Z681" s="14"/>
      <c r="AA681" s="15"/>
      <c r="AB681" s="14"/>
      <c r="AC681" s="15"/>
      <c r="AD681" s="14"/>
      <c r="AE681" s="15"/>
      <c r="AF681" s="14"/>
      <c r="AG681" s="15"/>
      <c r="AH681" s="14"/>
      <c r="AI681" s="15"/>
      <c r="AJ681" s="33"/>
      <c r="AK681" s="33"/>
      <c r="AL681" s="33"/>
      <c r="AM681" s="33"/>
      <c r="AN681" s="33"/>
      <c r="AO681" s="33"/>
      <c r="AP681" s="33"/>
    </row>
    <row r="682" spans="11:42" ht="18"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2"/>
      <c r="V682" s="14"/>
      <c r="W682" s="15"/>
      <c r="X682" s="14"/>
      <c r="Y682" s="15"/>
      <c r="Z682" s="14"/>
      <c r="AA682" s="15"/>
      <c r="AB682" s="14"/>
      <c r="AC682" s="15"/>
      <c r="AD682" s="14"/>
      <c r="AE682" s="15"/>
      <c r="AF682" s="14"/>
      <c r="AG682" s="15"/>
      <c r="AH682" s="14"/>
      <c r="AI682" s="15"/>
      <c r="AJ682" s="33"/>
      <c r="AK682" s="33"/>
      <c r="AL682" s="33"/>
      <c r="AM682" s="33"/>
      <c r="AN682" s="33"/>
      <c r="AO682" s="33"/>
      <c r="AP682" s="33"/>
    </row>
    <row r="683" spans="11:42" ht="18"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2"/>
      <c r="V683" s="14"/>
      <c r="W683" s="15"/>
      <c r="X683" s="14"/>
      <c r="Y683" s="15"/>
      <c r="Z683" s="14"/>
      <c r="AA683" s="15"/>
      <c r="AB683" s="14"/>
      <c r="AC683" s="15"/>
      <c r="AD683" s="14"/>
      <c r="AE683" s="15"/>
      <c r="AF683" s="14"/>
      <c r="AG683" s="15"/>
      <c r="AH683" s="14"/>
      <c r="AI683" s="15"/>
      <c r="AJ683" s="33"/>
      <c r="AK683" s="33"/>
      <c r="AL683" s="33"/>
      <c r="AM683" s="33"/>
      <c r="AN683" s="33"/>
      <c r="AO683" s="33"/>
      <c r="AP683" s="33"/>
    </row>
    <row r="684" spans="11:42" ht="18"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2"/>
      <c r="V684" s="14"/>
      <c r="W684" s="15"/>
      <c r="X684" s="14"/>
      <c r="Y684" s="15"/>
      <c r="Z684" s="14"/>
      <c r="AA684" s="15"/>
      <c r="AB684" s="14"/>
      <c r="AC684" s="15"/>
      <c r="AD684" s="14"/>
      <c r="AE684" s="15"/>
      <c r="AF684" s="14"/>
      <c r="AG684" s="15"/>
      <c r="AH684" s="14"/>
      <c r="AI684" s="15"/>
      <c r="AJ684" s="33"/>
      <c r="AK684" s="33"/>
      <c r="AL684" s="33"/>
      <c r="AM684" s="33"/>
      <c r="AN684" s="33"/>
      <c r="AO684" s="33"/>
      <c r="AP684" s="33"/>
    </row>
    <row r="685" spans="11:42" ht="18"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2"/>
      <c r="V685" s="14"/>
      <c r="W685" s="15"/>
      <c r="X685" s="14"/>
      <c r="Y685" s="15"/>
      <c r="Z685" s="14"/>
      <c r="AA685" s="15"/>
      <c r="AB685" s="14"/>
      <c r="AC685" s="15"/>
      <c r="AD685" s="14"/>
      <c r="AE685" s="15"/>
      <c r="AF685" s="14"/>
      <c r="AG685" s="15"/>
      <c r="AH685" s="14"/>
      <c r="AI685" s="15"/>
      <c r="AJ685" s="33"/>
      <c r="AK685" s="33"/>
      <c r="AL685" s="33"/>
      <c r="AM685" s="33"/>
      <c r="AN685" s="33"/>
      <c r="AO685" s="33"/>
      <c r="AP685" s="33"/>
    </row>
    <row r="686" spans="11:42" ht="18"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2"/>
      <c r="V686" s="14"/>
      <c r="W686" s="15"/>
      <c r="X686" s="14"/>
      <c r="Y686" s="15"/>
      <c r="Z686" s="14"/>
      <c r="AA686" s="15"/>
      <c r="AB686" s="14"/>
      <c r="AC686" s="15"/>
      <c r="AD686" s="14"/>
      <c r="AE686" s="15"/>
      <c r="AF686" s="14"/>
      <c r="AG686" s="15"/>
      <c r="AH686" s="14"/>
      <c r="AI686" s="15"/>
      <c r="AJ686" s="33"/>
      <c r="AK686" s="33"/>
      <c r="AL686" s="33"/>
      <c r="AM686" s="33"/>
      <c r="AN686" s="33"/>
      <c r="AO686" s="33"/>
      <c r="AP686" s="33"/>
    </row>
    <row r="687" spans="11:42" ht="18"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2"/>
      <c r="V687" s="14"/>
      <c r="W687" s="15"/>
      <c r="X687" s="14"/>
      <c r="Y687" s="15"/>
      <c r="Z687" s="14"/>
      <c r="AA687" s="15"/>
      <c r="AB687" s="14"/>
      <c r="AC687" s="15"/>
      <c r="AD687" s="14"/>
      <c r="AE687" s="15"/>
      <c r="AF687" s="14"/>
      <c r="AG687" s="15"/>
      <c r="AH687" s="14"/>
      <c r="AI687" s="15"/>
      <c r="AJ687" s="33"/>
      <c r="AK687" s="33"/>
      <c r="AL687" s="33"/>
      <c r="AM687" s="33"/>
      <c r="AN687" s="33"/>
      <c r="AO687" s="33"/>
      <c r="AP687" s="33"/>
    </row>
    <row r="688" spans="11:42" ht="18"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2"/>
      <c r="V688" s="14"/>
      <c r="W688" s="15"/>
      <c r="X688" s="14"/>
      <c r="Y688" s="15"/>
      <c r="Z688" s="14"/>
      <c r="AA688" s="15"/>
      <c r="AB688" s="14"/>
      <c r="AC688" s="15"/>
      <c r="AD688" s="14"/>
      <c r="AE688" s="15"/>
      <c r="AF688" s="14"/>
      <c r="AG688" s="15"/>
      <c r="AH688" s="14"/>
      <c r="AI688" s="15"/>
      <c r="AJ688" s="33"/>
      <c r="AK688" s="33"/>
      <c r="AL688" s="33"/>
      <c r="AM688" s="33"/>
      <c r="AN688" s="33"/>
      <c r="AO688" s="33"/>
      <c r="AP688" s="33"/>
    </row>
    <row r="689" spans="11:42" ht="18"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2"/>
      <c r="V689" s="14"/>
      <c r="W689" s="15"/>
      <c r="X689" s="14"/>
      <c r="Y689" s="15"/>
      <c r="Z689" s="14"/>
      <c r="AA689" s="15"/>
      <c r="AB689" s="14"/>
      <c r="AC689" s="15"/>
      <c r="AD689" s="14"/>
      <c r="AE689" s="15"/>
      <c r="AF689" s="14"/>
      <c r="AG689" s="15"/>
      <c r="AH689" s="14"/>
      <c r="AI689" s="15"/>
      <c r="AJ689" s="33"/>
      <c r="AK689" s="33"/>
      <c r="AL689" s="33"/>
      <c r="AM689" s="33"/>
      <c r="AN689" s="33"/>
      <c r="AO689" s="33"/>
      <c r="AP689" s="33"/>
    </row>
    <row r="690" spans="11:42" ht="18"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2"/>
      <c r="V690" s="14"/>
      <c r="W690" s="15"/>
      <c r="X690" s="14"/>
      <c r="Y690" s="15"/>
      <c r="Z690" s="14"/>
      <c r="AA690" s="15"/>
      <c r="AB690" s="14"/>
      <c r="AC690" s="15"/>
      <c r="AD690" s="14"/>
      <c r="AE690" s="15"/>
      <c r="AF690" s="14"/>
      <c r="AG690" s="15"/>
      <c r="AH690" s="14"/>
      <c r="AI690" s="15"/>
      <c r="AJ690" s="33"/>
      <c r="AK690" s="33"/>
      <c r="AL690" s="33"/>
      <c r="AM690" s="33"/>
      <c r="AN690" s="33"/>
      <c r="AO690" s="33"/>
      <c r="AP690" s="33"/>
    </row>
    <row r="691" spans="11:42" ht="18"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2"/>
      <c r="V691" s="14"/>
      <c r="W691" s="15"/>
      <c r="X691" s="14"/>
      <c r="Y691" s="15"/>
      <c r="Z691" s="14"/>
      <c r="AA691" s="15"/>
      <c r="AB691" s="14"/>
      <c r="AC691" s="15"/>
      <c r="AD691" s="14"/>
      <c r="AE691" s="15"/>
      <c r="AF691" s="14"/>
      <c r="AG691" s="15"/>
      <c r="AH691" s="14"/>
      <c r="AI691" s="15"/>
      <c r="AJ691" s="33"/>
      <c r="AK691" s="33"/>
      <c r="AL691" s="33"/>
      <c r="AM691" s="33"/>
      <c r="AN691" s="33"/>
      <c r="AO691" s="33"/>
      <c r="AP691" s="33"/>
    </row>
    <row r="692" spans="11:42" ht="18"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2"/>
      <c r="V692" s="14"/>
      <c r="W692" s="15"/>
      <c r="X692" s="14"/>
      <c r="Y692" s="15"/>
      <c r="Z692" s="14"/>
      <c r="AA692" s="15"/>
      <c r="AB692" s="14"/>
      <c r="AC692" s="15"/>
      <c r="AD692" s="14"/>
      <c r="AE692" s="15"/>
      <c r="AF692" s="14"/>
      <c r="AG692" s="15"/>
      <c r="AH692" s="14"/>
      <c r="AI692" s="15"/>
      <c r="AJ692" s="33"/>
      <c r="AK692" s="33"/>
      <c r="AL692" s="33"/>
      <c r="AM692" s="33"/>
      <c r="AN692" s="33"/>
      <c r="AO692" s="33"/>
      <c r="AP692" s="33"/>
    </row>
    <row r="693" spans="11:42" ht="18"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2"/>
      <c r="V693" s="14"/>
      <c r="W693" s="15"/>
      <c r="X693" s="14"/>
      <c r="Y693" s="15"/>
      <c r="Z693" s="14"/>
      <c r="AA693" s="15"/>
      <c r="AB693" s="14"/>
      <c r="AC693" s="15"/>
      <c r="AD693" s="14"/>
      <c r="AE693" s="15"/>
      <c r="AF693" s="14"/>
      <c r="AG693" s="15"/>
      <c r="AH693" s="14"/>
      <c r="AI693" s="15"/>
      <c r="AJ693" s="33"/>
      <c r="AK693" s="33"/>
      <c r="AL693" s="33"/>
      <c r="AM693" s="33"/>
      <c r="AN693" s="33"/>
      <c r="AO693" s="33"/>
      <c r="AP693" s="33"/>
    </row>
    <row r="694" spans="11:42" ht="18"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2"/>
      <c r="V694" s="14"/>
      <c r="W694" s="15"/>
      <c r="X694" s="14"/>
      <c r="Y694" s="15"/>
      <c r="Z694" s="14"/>
      <c r="AA694" s="15"/>
      <c r="AB694" s="14"/>
      <c r="AC694" s="15"/>
      <c r="AD694" s="14"/>
      <c r="AE694" s="15"/>
      <c r="AF694" s="14"/>
      <c r="AG694" s="15"/>
      <c r="AH694" s="14"/>
      <c r="AI694" s="15"/>
      <c r="AJ694" s="33"/>
      <c r="AK694" s="33"/>
      <c r="AL694" s="33"/>
      <c r="AM694" s="33"/>
      <c r="AN694" s="33"/>
      <c r="AO694" s="33"/>
      <c r="AP694" s="33"/>
    </row>
    <row r="695" spans="11:42" ht="18"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2"/>
      <c r="V695" s="14"/>
      <c r="W695" s="15"/>
      <c r="X695" s="14"/>
      <c r="Y695" s="15"/>
      <c r="Z695" s="14"/>
      <c r="AA695" s="15"/>
      <c r="AB695" s="14"/>
      <c r="AC695" s="15"/>
      <c r="AD695" s="14"/>
      <c r="AE695" s="15"/>
      <c r="AF695" s="14"/>
      <c r="AG695" s="15"/>
      <c r="AH695" s="14"/>
      <c r="AI695" s="15"/>
      <c r="AJ695" s="33"/>
      <c r="AK695" s="33"/>
      <c r="AL695" s="33"/>
      <c r="AM695" s="33"/>
      <c r="AN695" s="33"/>
      <c r="AO695" s="33"/>
      <c r="AP695" s="33"/>
    </row>
    <row r="696" spans="11:42" ht="18"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2"/>
      <c r="V696" s="14"/>
      <c r="W696" s="15"/>
      <c r="X696" s="14"/>
      <c r="Y696" s="15"/>
      <c r="Z696" s="14"/>
      <c r="AA696" s="15"/>
      <c r="AB696" s="14"/>
      <c r="AC696" s="15"/>
      <c r="AD696" s="14"/>
      <c r="AE696" s="15"/>
      <c r="AF696" s="14"/>
      <c r="AG696" s="15"/>
      <c r="AH696" s="14"/>
      <c r="AI696" s="15"/>
      <c r="AJ696" s="33"/>
      <c r="AK696" s="33"/>
      <c r="AL696" s="33"/>
      <c r="AM696" s="33"/>
      <c r="AN696" s="33"/>
      <c r="AO696" s="33"/>
      <c r="AP696" s="33"/>
    </row>
    <row r="697" spans="11:42" ht="18"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2"/>
      <c r="V697" s="14"/>
      <c r="W697" s="15"/>
      <c r="X697" s="14"/>
      <c r="Y697" s="15"/>
      <c r="Z697" s="14"/>
      <c r="AA697" s="15"/>
      <c r="AB697" s="14"/>
      <c r="AC697" s="15"/>
      <c r="AD697" s="14"/>
      <c r="AE697" s="15"/>
      <c r="AF697" s="14"/>
      <c r="AG697" s="15"/>
      <c r="AH697" s="14"/>
      <c r="AI697" s="15"/>
      <c r="AJ697" s="33"/>
      <c r="AK697" s="33"/>
      <c r="AL697" s="33"/>
      <c r="AM697" s="33"/>
      <c r="AN697" s="33"/>
      <c r="AO697" s="33"/>
      <c r="AP697" s="33"/>
    </row>
    <row r="698" spans="11:42" ht="18"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2"/>
      <c r="V698" s="14"/>
      <c r="W698" s="15"/>
      <c r="X698" s="14"/>
      <c r="Y698" s="15"/>
      <c r="Z698" s="14"/>
      <c r="AA698" s="15"/>
      <c r="AB698" s="14"/>
      <c r="AC698" s="15"/>
      <c r="AD698" s="14"/>
      <c r="AE698" s="15"/>
      <c r="AF698" s="14"/>
      <c r="AG698" s="15"/>
      <c r="AH698" s="14"/>
      <c r="AI698" s="15"/>
      <c r="AJ698" s="33"/>
      <c r="AK698" s="33"/>
      <c r="AL698" s="33"/>
      <c r="AM698" s="33"/>
      <c r="AN698" s="33"/>
      <c r="AO698" s="33"/>
      <c r="AP698" s="33"/>
    </row>
    <row r="699" spans="11:42" ht="18"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2"/>
      <c r="V699" s="14"/>
      <c r="W699" s="15"/>
      <c r="X699" s="14"/>
      <c r="Y699" s="15"/>
      <c r="Z699" s="14"/>
      <c r="AA699" s="15"/>
      <c r="AB699" s="14"/>
      <c r="AC699" s="15"/>
      <c r="AD699" s="14"/>
      <c r="AE699" s="15"/>
      <c r="AF699" s="14"/>
      <c r="AG699" s="15"/>
      <c r="AH699" s="14"/>
      <c r="AI699" s="15"/>
      <c r="AJ699" s="33"/>
      <c r="AK699" s="33"/>
      <c r="AL699" s="33"/>
      <c r="AM699" s="33"/>
      <c r="AN699" s="33"/>
      <c r="AO699" s="33"/>
      <c r="AP699" s="33"/>
    </row>
    <row r="700" spans="11:42" ht="18"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2"/>
      <c r="V700" s="14"/>
      <c r="W700" s="15"/>
      <c r="X700" s="14"/>
      <c r="Y700" s="15"/>
      <c r="Z700" s="14"/>
      <c r="AA700" s="15"/>
      <c r="AB700" s="14"/>
      <c r="AC700" s="15"/>
      <c r="AD700" s="14"/>
      <c r="AE700" s="15"/>
      <c r="AF700" s="14"/>
      <c r="AG700" s="15"/>
      <c r="AH700" s="14"/>
      <c r="AI700" s="15"/>
      <c r="AJ700" s="33"/>
      <c r="AK700" s="33"/>
      <c r="AL700" s="33"/>
      <c r="AM700" s="33"/>
      <c r="AN700" s="33"/>
      <c r="AO700" s="33"/>
      <c r="AP700" s="33"/>
    </row>
    <row r="701" spans="11:42" ht="18"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2"/>
      <c r="V701" s="14"/>
      <c r="W701" s="15"/>
      <c r="X701" s="14"/>
      <c r="Y701" s="15"/>
      <c r="Z701" s="14"/>
      <c r="AA701" s="15"/>
      <c r="AB701" s="14"/>
      <c r="AC701" s="15"/>
      <c r="AD701" s="14"/>
      <c r="AE701" s="15"/>
      <c r="AF701" s="14"/>
      <c r="AG701" s="15"/>
      <c r="AH701" s="14"/>
      <c r="AI701" s="15"/>
      <c r="AJ701" s="33"/>
      <c r="AK701" s="33"/>
      <c r="AL701" s="33"/>
      <c r="AM701" s="33"/>
      <c r="AN701" s="33"/>
      <c r="AO701" s="33"/>
      <c r="AP701" s="33"/>
    </row>
    <row r="702" spans="11:42" ht="18"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2"/>
      <c r="V702" s="14"/>
      <c r="W702" s="15"/>
      <c r="X702" s="14"/>
      <c r="Y702" s="15"/>
      <c r="Z702" s="14"/>
      <c r="AA702" s="15"/>
      <c r="AB702" s="14"/>
      <c r="AC702" s="15"/>
      <c r="AD702" s="14"/>
      <c r="AE702" s="15"/>
      <c r="AF702" s="14"/>
      <c r="AG702" s="15"/>
      <c r="AH702" s="14"/>
      <c r="AI702" s="15"/>
      <c r="AJ702" s="33"/>
      <c r="AK702" s="33"/>
      <c r="AL702" s="33"/>
      <c r="AM702" s="33"/>
      <c r="AN702" s="33"/>
      <c r="AO702" s="33"/>
      <c r="AP702" s="33"/>
    </row>
    <row r="703" spans="11:42" ht="18"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2"/>
      <c r="V703" s="14"/>
      <c r="W703" s="15"/>
      <c r="X703" s="14"/>
      <c r="Y703" s="15"/>
      <c r="Z703" s="14"/>
      <c r="AA703" s="15"/>
      <c r="AB703" s="14"/>
      <c r="AC703" s="15"/>
      <c r="AD703" s="14"/>
      <c r="AE703" s="15"/>
      <c r="AF703" s="14"/>
      <c r="AG703" s="15"/>
      <c r="AH703" s="14"/>
      <c r="AI703" s="15"/>
      <c r="AJ703" s="33"/>
      <c r="AK703" s="33"/>
      <c r="AL703" s="33"/>
      <c r="AM703" s="33"/>
      <c r="AN703" s="33"/>
      <c r="AO703" s="33"/>
      <c r="AP703" s="33"/>
    </row>
    <row r="704" spans="11:42" ht="18"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2"/>
      <c r="V704" s="14"/>
      <c r="W704" s="15"/>
      <c r="X704" s="14"/>
      <c r="Y704" s="15"/>
      <c r="Z704" s="14"/>
      <c r="AA704" s="15"/>
      <c r="AB704" s="14"/>
      <c r="AC704" s="15"/>
      <c r="AD704" s="14"/>
      <c r="AE704" s="15"/>
      <c r="AF704" s="14"/>
      <c r="AG704" s="15"/>
      <c r="AH704" s="14"/>
      <c r="AI704" s="15"/>
      <c r="AJ704" s="33"/>
      <c r="AK704" s="33"/>
      <c r="AL704" s="33"/>
      <c r="AM704" s="33"/>
      <c r="AN704" s="33"/>
      <c r="AO704" s="33"/>
      <c r="AP704" s="33"/>
    </row>
    <row r="705" spans="11:42" ht="18"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2"/>
      <c r="V705" s="14"/>
      <c r="W705" s="15"/>
      <c r="X705" s="14"/>
      <c r="Y705" s="15"/>
      <c r="Z705" s="14"/>
      <c r="AA705" s="15"/>
      <c r="AB705" s="14"/>
      <c r="AC705" s="15"/>
      <c r="AD705" s="14"/>
      <c r="AE705" s="15"/>
      <c r="AF705" s="14"/>
      <c r="AG705" s="15"/>
      <c r="AH705" s="14"/>
      <c r="AI705" s="15"/>
      <c r="AJ705" s="33"/>
      <c r="AK705" s="33"/>
      <c r="AL705" s="33"/>
      <c r="AM705" s="33"/>
      <c r="AN705" s="33"/>
      <c r="AO705" s="33"/>
      <c r="AP705" s="33"/>
    </row>
    <row r="706" spans="11:42" ht="18"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2"/>
      <c r="V706" s="14"/>
      <c r="W706" s="15"/>
      <c r="X706" s="14"/>
      <c r="Y706" s="15"/>
      <c r="Z706" s="14"/>
      <c r="AA706" s="15"/>
      <c r="AB706" s="14"/>
      <c r="AC706" s="15"/>
      <c r="AD706" s="14"/>
      <c r="AE706" s="15"/>
      <c r="AF706" s="14"/>
      <c r="AG706" s="15"/>
      <c r="AH706" s="14"/>
      <c r="AI706" s="15"/>
      <c r="AJ706" s="33"/>
      <c r="AK706" s="33"/>
      <c r="AL706" s="33"/>
      <c r="AM706" s="33"/>
      <c r="AN706" s="33"/>
      <c r="AO706" s="33"/>
      <c r="AP706" s="33"/>
    </row>
    <row r="707" spans="11:42" ht="18"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2"/>
      <c r="V707" s="14"/>
      <c r="W707" s="15"/>
      <c r="X707" s="14"/>
      <c r="Y707" s="15"/>
      <c r="Z707" s="14"/>
      <c r="AA707" s="15"/>
      <c r="AB707" s="14"/>
      <c r="AC707" s="15"/>
      <c r="AD707" s="14"/>
      <c r="AE707" s="15"/>
      <c r="AF707" s="14"/>
      <c r="AG707" s="15"/>
      <c r="AH707" s="14"/>
      <c r="AI707" s="15"/>
      <c r="AJ707" s="33"/>
      <c r="AK707" s="33"/>
      <c r="AL707" s="33"/>
      <c r="AM707" s="33"/>
      <c r="AN707" s="33"/>
      <c r="AO707" s="33"/>
      <c r="AP707" s="33"/>
    </row>
    <row r="708" spans="11:42" ht="18"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2"/>
      <c r="V708" s="14"/>
      <c r="W708" s="15"/>
      <c r="X708" s="14"/>
      <c r="Y708" s="15"/>
      <c r="Z708" s="14"/>
      <c r="AA708" s="15"/>
      <c r="AB708" s="14"/>
      <c r="AC708" s="15"/>
      <c r="AD708" s="14"/>
      <c r="AE708" s="15"/>
      <c r="AF708" s="14"/>
      <c r="AG708" s="15"/>
      <c r="AH708" s="14"/>
      <c r="AI708" s="15"/>
      <c r="AJ708" s="33"/>
      <c r="AK708" s="33"/>
      <c r="AL708" s="33"/>
      <c r="AM708" s="33"/>
      <c r="AN708" s="33"/>
      <c r="AO708" s="33"/>
      <c r="AP708" s="33"/>
    </row>
    <row r="709" spans="11:42" ht="18"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2"/>
      <c r="V709" s="14"/>
      <c r="W709" s="15"/>
      <c r="X709" s="14"/>
      <c r="Y709" s="15"/>
      <c r="Z709" s="14"/>
      <c r="AA709" s="15"/>
      <c r="AB709" s="14"/>
      <c r="AC709" s="15"/>
      <c r="AD709" s="14"/>
      <c r="AE709" s="15"/>
      <c r="AF709" s="14"/>
      <c r="AG709" s="15"/>
      <c r="AH709" s="14"/>
      <c r="AI709" s="15"/>
      <c r="AJ709" s="33"/>
      <c r="AK709" s="33"/>
      <c r="AL709" s="33"/>
      <c r="AM709" s="33"/>
      <c r="AN709" s="33"/>
      <c r="AO709" s="33"/>
      <c r="AP709" s="33"/>
    </row>
    <row r="710" spans="11:42" ht="18"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2"/>
      <c r="V710" s="14"/>
      <c r="W710" s="15"/>
      <c r="X710" s="14"/>
      <c r="Y710" s="15"/>
      <c r="Z710" s="14"/>
      <c r="AA710" s="15"/>
      <c r="AB710" s="14"/>
      <c r="AC710" s="15"/>
      <c r="AD710" s="14"/>
      <c r="AE710" s="15"/>
      <c r="AF710" s="14"/>
      <c r="AG710" s="15"/>
      <c r="AH710" s="14"/>
      <c r="AI710" s="15"/>
      <c r="AJ710" s="33"/>
      <c r="AK710" s="33"/>
      <c r="AL710" s="33"/>
      <c r="AM710" s="33"/>
      <c r="AN710" s="33"/>
      <c r="AO710" s="33"/>
      <c r="AP710" s="33"/>
    </row>
    <row r="711" spans="11:42" ht="18"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2"/>
      <c r="V711" s="14"/>
      <c r="W711" s="15"/>
      <c r="X711" s="14"/>
      <c r="Y711" s="15"/>
      <c r="Z711" s="14"/>
      <c r="AA711" s="15"/>
      <c r="AB711" s="14"/>
      <c r="AC711" s="15"/>
      <c r="AD711" s="14"/>
      <c r="AE711" s="15"/>
      <c r="AF711" s="14"/>
      <c r="AG711" s="15"/>
      <c r="AH711" s="14"/>
      <c r="AI711" s="15"/>
      <c r="AJ711" s="33"/>
      <c r="AK711" s="33"/>
      <c r="AL711" s="33"/>
      <c r="AM711" s="33"/>
      <c r="AN711" s="33"/>
      <c r="AO711" s="33"/>
      <c r="AP711" s="33"/>
    </row>
    <row r="712" spans="11:42" ht="18"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2"/>
      <c r="V712" s="14"/>
      <c r="W712" s="15"/>
      <c r="X712" s="14"/>
      <c r="Y712" s="15"/>
      <c r="Z712" s="14"/>
      <c r="AA712" s="15"/>
      <c r="AB712" s="14"/>
      <c r="AC712" s="15"/>
      <c r="AD712" s="14"/>
      <c r="AE712" s="15"/>
      <c r="AF712" s="14"/>
      <c r="AG712" s="15"/>
      <c r="AH712" s="14"/>
      <c r="AI712" s="15"/>
      <c r="AJ712" s="33"/>
      <c r="AK712" s="33"/>
      <c r="AL712" s="33"/>
      <c r="AM712" s="33"/>
      <c r="AN712" s="33"/>
      <c r="AO712" s="33"/>
      <c r="AP712" s="33"/>
    </row>
    <row r="713" spans="11:42" ht="18"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2"/>
      <c r="V713" s="14"/>
      <c r="W713" s="15"/>
      <c r="X713" s="14"/>
      <c r="Y713" s="15"/>
      <c r="Z713" s="14"/>
      <c r="AA713" s="15"/>
      <c r="AB713" s="14"/>
      <c r="AC713" s="15"/>
      <c r="AD713" s="14"/>
      <c r="AE713" s="15"/>
      <c r="AF713" s="14"/>
      <c r="AG713" s="15"/>
      <c r="AH713" s="14"/>
      <c r="AI713" s="15"/>
      <c r="AJ713" s="33"/>
      <c r="AK713" s="33"/>
      <c r="AL713" s="33"/>
      <c r="AM713" s="33"/>
      <c r="AN713" s="33"/>
      <c r="AO713" s="33"/>
      <c r="AP713" s="33"/>
    </row>
    <row r="714" spans="11:42" ht="18"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2"/>
      <c r="V714" s="14"/>
      <c r="W714" s="15"/>
      <c r="X714" s="14"/>
      <c r="Y714" s="15"/>
      <c r="Z714" s="14"/>
      <c r="AA714" s="15"/>
      <c r="AB714" s="14"/>
      <c r="AC714" s="15"/>
      <c r="AD714" s="14"/>
      <c r="AE714" s="15"/>
      <c r="AF714" s="14"/>
      <c r="AG714" s="15"/>
      <c r="AH714" s="14"/>
      <c r="AI714" s="15"/>
      <c r="AJ714" s="33"/>
      <c r="AK714" s="33"/>
      <c r="AL714" s="33"/>
      <c r="AM714" s="33"/>
      <c r="AN714" s="33"/>
      <c r="AO714" s="33"/>
      <c r="AP714" s="33"/>
    </row>
    <row r="715" spans="11:42" ht="18"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2"/>
      <c r="V715" s="14"/>
      <c r="W715" s="15"/>
      <c r="X715" s="14"/>
      <c r="Y715" s="15"/>
      <c r="Z715" s="14"/>
      <c r="AA715" s="15"/>
      <c r="AB715" s="14"/>
      <c r="AC715" s="15"/>
      <c r="AD715" s="14"/>
      <c r="AE715" s="15"/>
      <c r="AF715" s="14"/>
      <c r="AG715" s="15"/>
      <c r="AH715" s="14"/>
      <c r="AI715" s="15"/>
      <c r="AJ715" s="33"/>
      <c r="AK715" s="33"/>
      <c r="AL715" s="33"/>
      <c r="AM715" s="33"/>
      <c r="AN715" s="33"/>
      <c r="AO715" s="33"/>
      <c r="AP715" s="33"/>
    </row>
    <row r="716" spans="11:42" ht="18"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2"/>
      <c r="V716" s="14"/>
      <c r="W716" s="15"/>
      <c r="X716" s="14"/>
      <c r="Y716" s="15"/>
      <c r="Z716" s="14"/>
      <c r="AA716" s="15"/>
      <c r="AB716" s="14"/>
      <c r="AC716" s="15"/>
      <c r="AD716" s="14"/>
      <c r="AE716" s="15"/>
      <c r="AF716" s="14"/>
      <c r="AG716" s="15"/>
      <c r="AH716" s="14"/>
      <c r="AI716" s="15"/>
      <c r="AJ716" s="33"/>
      <c r="AK716" s="33"/>
      <c r="AL716" s="33"/>
      <c r="AM716" s="33"/>
      <c r="AN716" s="33"/>
      <c r="AO716" s="33"/>
      <c r="AP716" s="33"/>
    </row>
    <row r="717" spans="11:42" ht="18"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2"/>
      <c r="V717" s="14"/>
      <c r="W717" s="15"/>
      <c r="X717" s="14"/>
      <c r="Y717" s="15"/>
      <c r="Z717" s="14"/>
      <c r="AA717" s="15"/>
      <c r="AB717" s="14"/>
      <c r="AC717" s="15"/>
      <c r="AD717" s="14"/>
      <c r="AE717" s="15"/>
      <c r="AF717" s="14"/>
      <c r="AG717" s="15"/>
      <c r="AH717" s="14"/>
      <c r="AI717" s="15"/>
      <c r="AJ717" s="33"/>
      <c r="AK717" s="33"/>
      <c r="AL717" s="33"/>
      <c r="AM717" s="33"/>
      <c r="AN717" s="33"/>
      <c r="AO717" s="33"/>
      <c r="AP717" s="33"/>
    </row>
    <row r="718" spans="11:42" ht="18"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2"/>
      <c r="V718" s="14"/>
      <c r="W718" s="15"/>
      <c r="X718" s="14"/>
      <c r="Y718" s="15"/>
      <c r="Z718" s="14"/>
      <c r="AA718" s="15"/>
      <c r="AB718" s="14"/>
      <c r="AC718" s="15"/>
      <c r="AD718" s="14"/>
      <c r="AE718" s="15"/>
      <c r="AF718" s="14"/>
      <c r="AG718" s="15"/>
      <c r="AH718" s="14"/>
      <c r="AI718" s="15"/>
      <c r="AJ718" s="33"/>
      <c r="AK718" s="33"/>
      <c r="AL718" s="33"/>
      <c r="AM718" s="33"/>
      <c r="AN718" s="33"/>
      <c r="AO718" s="33"/>
      <c r="AP718" s="33"/>
    </row>
    <row r="719" spans="11:42" ht="18"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2"/>
      <c r="V719" s="14"/>
      <c r="W719" s="15"/>
      <c r="X719" s="14"/>
      <c r="Y719" s="15"/>
      <c r="Z719" s="14"/>
      <c r="AA719" s="15"/>
      <c r="AB719" s="14"/>
      <c r="AC719" s="15"/>
      <c r="AD719" s="14"/>
      <c r="AE719" s="15"/>
      <c r="AF719" s="14"/>
      <c r="AG719" s="15"/>
      <c r="AH719" s="14"/>
      <c r="AI719" s="15"/>
      <c r="AJ719" s="33"/>
      <c r="AK719" s="33"/>
      <c r="AL719" s="33"/>
      <c r="AM719" s="33"/>
      <c r="AN719" s="33"/>
      <c r="AO719" s="33"/>
      <c r="AP719" s="33"/>
    </row>
    <row r="720" spans="11:42" ht="18"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2"/>
      <c r="V720" s="14"/>
      <c r="W720" s="15"/>
      <c r="X720" s="14"/>
      <c r="Y720" s="15"/>
      <c r="Z720" s="14"/>
      <c r="AA720" s="15"/>
      <c r="AB720" s="14"/>
      <c r="AC720" s="15"/>
      <c r="AD720" s="14"/>
      <c r="AE720" s="15"/>
      <c r="AF720" s="14"/>
      <c r="AG720" s="15"/>
      <c r="AH720" s="14"/>
      <c r="AI720" s="15"/>
      <c r="AJ720" s="33"/>
      <c r="AK720" s="33"/>
      <c r="AL720" s="33"/>
      <c r="AM720" s="33"/>
      <c r="AN720" s="33"/>
      <c r="AO720" s="33"/>
      <c r="AP720" s="33"/>
    </row>
    <row r="721" spans="11:42" ht="18"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2"/>
      <c r="V721" s="14"/>
      <c r="W721" s="15"/>
      <c r="X721" s="14"/>
      <c r="Y721" s="15"/>
      <c r="Z721" s="14"/>
      <c r="AA721" s="15"/>
      <c r="AB721" s="14"/>
      <c r="AC721" s="15"/>
      <c r="AD721" s="14"/>
      <c r="AE721" s="15"/>
      <c r="AF721" s="14"/>
      <c r="AG721" s="15"/>
      <c r="AH721" s="14"/>
      <c r="AI721" s="15"/>
      <c r="AJ721" s="33"/>
      <c r="AK721" s="33"/>
      <c r="AL721" s="33"/>
      <c r="AM721" s="33"/>
      <c r="AN721" s="33"/>
      <c r="AO721" s="33"/>
      <c r="AP721" s="33"/>
    </row>
    <row r="722" spans="11:42" ht="18"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2"/>
      <c r="V722" s="14"/>
      <c r="W722" s="15"/>
      <c r="X722" s="14"/>
      <c r="Y722" s="15"/>
      <c r="Z722" s="14"/>
      <c r="AA722" s="15"/>
      <c r="AB722" s="14"/>
      <c r="AC722" s="15"/>
      <c r="AD722" s="14"/>
      <c r="AE722" s="15"/>
      <c r="AF722" s="14"/>
      <c r="AG722" s="15"/>
      <c r="AH722" s="14"/>
      <c r="AI722" s="15"/>
      <c r="AJ722" s="33"/>
      <c r="AK722" s="33"/>
      <c r="AL722" s="33"/>
      <c r="AM722" s="33"/>
      <c r="AN722" s="33"/>
      <c r="AO722" s="33"/>
      <c r="AP722" s="33"/>
    </row>
    <row r="723" spans="11:42" ht="18"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2"/>
      <c r="V723" s="14"/>
      <c r="W723" s="15"/>
      <c r="X723" s="14"/>
      <c r="Y723" s="15"/>
      <c r="Z723" s="14"/>
      <c r="AA723" s="15"/>
      <c r="AB723" s="14"/>
      <c r="AC723" s="15"/>
      <c r="AD723" s="14"/>
      <c r="AE723" s="15"/>
      <c r="AF723" s="14"/>
      <c r="AG723" s="15"/>
      <c r="AH723" s="14"/>
      <c r="AI723" s="15"/>
      <c r="AJ723" s="33"/>
      <c r="AK723" s="33"/>
      <c r="AL723" s="33"/>
      <c r="AM723" s="33"/>
      <c r="AN723" s="33"/>
      <c r="AO723" s="33"/>
      <c r="AP723" s="33"/>
    </row>
    <row r="724" spans="11:42" ht="18"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2"/>
      <c r="V724" s="14"/>
      <c r="W724" s="15"/>
      <c r="X724" s="14"/>
      <c r="Y724" s="15"/>
      <c r="Z724" s="14"/>
      <c r="AA724" s="15"/>
      <c r="AB724" s="14"/>
      <c r="AC724" s="15"/>
      <c r="AD724" s="14"/>
      <c r="AE724" s="15"/>
      <c r="AF724" s="14"/>
      <c r="AG724" s="15"/>
      <c r="AH724" s="14"/>
      <c r="AI724" s="15"/>
      <c r="AJ724" s="33"/>
      <c r="AK724" s="33"/>
      <c r="AL724" s="33"/>
      <c r="AM724" s="33"/>
      <c r="AN724" s="33"/>
      <c r="AO724" s="33"/>
      <c r="AP724" s="33"/>
    </row>
    <row r="725" spans="11:42" ht="18"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2"/>
      <c r="V725" s="14"/>
      <c r="W725" s="15"/>
      <c r="X725" s="14"/>
      <c r="Y725" s="15"/>
      <c r="Z725" s="14"/>
      <c r="AA725" s="15"/>
      <c r="AB725" s="14"/>
      <c r="AC725" s="15"/>
      <c r="AD725" s="14"/>
      <c r="AE725" s="15"/>
      <c r="AF725" s="14"/>
      <c r="AG725" s="15"/>
      <c r="AH725" s="14"/>
      <c r="AI725" s="15"/>
      <c r="AJ725" s="33"/>
      <c r="AK725" s="33"/>
      <c r="AL725" s="33"/>
      <c r="AM725" s="33"/>
      <c r="AN725" s="33"/>
      <c r="AO725" s="33"/>
      <c r="AP725" s="33"/>
    </row>
    <row r="726" spans="11:42" ht="18"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2"/>
      <c r="V726" s="14"/>
      <c r="W726" s="15"/>
      <c r="X726" s="14"/>
      <c r="Y726" s="15"/>
      <c r="Z726" s="14"/>
      <c r="AA726" s="15"/>
      <c r="AB726" s="14"/>
      <c r="AC726" s="15"/>
      <c r="AD726" s="14"/>
      <c r="AE726" s="15"/>
      <c r="AF726" s="14"/>
      <c r="AG726" s="15"/>
      <c r="AH726" s="14"/>
      <c r="AI726" s="15"/>
      <c r="AJ726" s="33"/>
      <c r="AK726" s="33"/>
      <c r="AL726" s="33"/>
      <c r="AM726" s="33"/>
      <c r="AN726" s="33"/>
      <c r="AO726" s="33"/>
      <c r="AP726" s="33"/>
    </row>
    <row r="727" spans="11:42" ht="18"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2"/>
      <c r="V727" s="14"/>
      <c r="W727" s="15"/>
      <c r="X727" s="14"/>
      <c r="Y727" s="15"/>
      <c r="Z727" s="14"/>
      <c r="AA727" s="15"/>
      <c r="AB727" s="14"/>
      <c r="AC727" s="15"/>
      <c r="AD727" s="14"/>
      <c r="AE727" s="15"/>
      <c r="AF727" s="14"/>
      <c r="AG727" s="15"/>
      <c r="AH727" s="14"/>
      <c r="AI727" s="15"/>
      <c r="AJ727" s="33"/>
      <c r="AK727" s="33"/>
      <c r="AL727" s="33"/>
      <c r="AM727" s="33"/>
      <c r="AN727" s="33"/>
      <c r="AO727" s="33"/>
      <c r="AP727" s="33"/>
    </row>
    <row r="728" spans="11:42" ht="18"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2"/>
      <c r="V728" s="14"/>
      <c r="W728" s="15"/>
      <c r="X728" s="14"/>
      <c r="Y728" s="15"/>
      <c r="Z728" s="14"/>
      <c r="AA728" s="15"/>
      <c r="AB728" s="14"/>
      <c r="AC728" s="15"/>
      <c r="AD728" s="14"/>
      <c r="AE728" s="15"/>
      <c r="AF728" s="14"/>
      <c r="AG728" s="15"/>
      <c r="AH728" s="14"/>
      <c r="AI728" s="15"/>
      <c r="AJ728" s="33"/>
      <c r="AK728" s="33"/>
      <c r="AL728" s="33"/>
      <c r="AM728" s="33"/>
      <c r="AN728" s="33"/>
      <c r="AO728" s="33"/>
      <c r="AP728" s="33"/>
    </row>
    <row r="729" spans="11:42" ht="18"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2"/>
      <c r="V729" s="14"/>
      <c r="W729" s="15"/>
      <c r="X729" s="14"/>
      <c r="Y729" s="15"/>
      <c r="Z729" s="14"/>
      <c r="AA729" s="15"/>
      <c r="AB729" s="14"/>
      <c r="AC729" s="15"/>
      <c r="AD729" s="14"/>
      <c r="AE729" s="15"/>
      <c r="AF729" s="14"/>
      <c r="AG729" s="15"/>
      <c r="AH729" s="14"/>
      <c r="AI729" s="15"/>
      <c r="AJ729" s="33"/>
      <c r="AK729" s="33"/>
      <c r="AL729" s="33"/>
      <c r="AM729" s="33"/>
      <c r="AN729" s="33"/>
      <c r="AO729" s="33"/>
      <c r="AP729" s="33"/>
    </row>
    <row r="730" spans="11:42" ht="18"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2"/>
      <c r="V730" s="14"/>
      <c r="W730" s="15"/>
      <c r="X730" s="14"/>
      <c r="Y730" s="15"/>
      <c r="Z730" s="14"/>
      <c r="AA730" s="15"/>
      <c r="AB730" s="14"/>
      <c r="AC730" s="15"/>
      <c r="AD730" s="14"/>
      <c r="AE730" s="15"/>
      <c r="AF730" s="14"/>
      <c r="AG730" s="15"/>
      <c r="AH730" s="14"/>
      <c r="AI730" s="15"/>
      <c r="AJ730" s="33"/>
      <c r="AK730" s="33"/>
      <c r="AL730" s="33"/>
      <c r="AM730" s="33"/>
      <c r="AN730" s="33"/>
      <c r="AO730" s="33"/>
      <c r="AP730" s="33"/>
    </row>
    <row r="731" spans="11:42" ht="18"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2"/>
      <c r="V731" s="14"/>
      <c r="W731" s="15"/>
      <c r="X731" s="14"/>
      <c r="Y731" s="15"/>
      <c r="Z731" s="14"/>
      <c r="AA731" s="15"/>
      <c r="AB731" s="14"/>
      <c r="AC731" s="15"/>
      <c r="AD731" s="14"/>
      <c r="AE731" s="15"/>
      <c r="AF731" s="14"/>
      <c r="AG731" s="15"/>
      <c r="AH731" s="14"/>
      <c r="AI731" s="15"/>
      <c r="AJ731" s="33"/>
      <c r="AK731" s="33"/>
      <c r="AL731" s="33"/>
      <c r="AM731" s="33"/>
      <c r="AN731" s="33"/>
      <c r="AO731" s="33"/>
      <c r="AP731" s="33"/>
    </row>
    <row r="732" spans="11:42" ht="18"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2"/>
      <c r="V732" s="14"/>
      <c r="W732" s="15"/>
      <c r="X732" s="14"/>
      <c r="Y732" s="15"/>
      <c r="Z732" s="14"/>
      <c r="AA732" s="15"/>
      <c r="AB732" s="14"/>
      <c r="AC732" s="15"/>
      <c r="AD732" s="14"/>
      <c r="AE732" s="15"/>
      <c r="AF732" s="14"/>
      <c r="AG732" s="15"/>
      <c r="AH732" s="14"/>
      <c r="AI732" s="15"/>
      <c r="AJ732" s="33"/>
      <c r="AK732" s="33"/>
      <c r="AL732" s="33"/>
      <c r="AM732" s="33"/>
      <c r="AN732" s="33"/>
      <c r="AO732" s="33"/>
      <c r="AP732" s="33"/>
    </row>
    <row r="733" spans="11:42" ht="18"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2"/>
      <c r="V733" s="14"/>
      <c r="W733" s="15"/>
      <c r="X733" s="14"/>
      <c r="Y733" s="15"/>
      <c r="Z733" s="14"/>
      <c r="AA733" s="15"/>
      <c r="AB733" s="14"/>
      <c r="AC733" s="15"/>
      <c r="AD733" s="14"/>
      <c r="AE733" s="15"/>
      <c r="AF733" s="14"/>
      <c r="AG733" s="15"/>
      <c r="AH733" s="14"/>
      <c r="AI733" s="15"/>
      <c r="AJ733" s="33"/>
      <c r="AK733" s="33"/>
      <c r="AL733" s="33"/>
      <c r="AM733" s="33"/>
      <c r="AN733" s="33"/>
      <c r="AO733" s="33"/>
      <c r="AP733" s="33"/>
    </row>
    <row r="734" spans="11:42" ht="18"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2"/>
      <c r="V734" s="14"/>
      <c r="W734" s="15"/>
      <c r="X734" s="14"/>
      <c r="Y734" s="15"/>
      <c r="Z734" s="14"/>
      <c r="AA734" s="15"/>
      <c r="AB734" s="14"/>
      <c r="AC734" s="15"/>
      <c r="AD734" s="14"/>
      <c r="AE734" s="15"/>
      <c r="AF734" s="14"/>
      <c r="AG734" s="15"/>
      <c r="AH734" s="14"/>
      <c r="AI734" s="15"/>
      <c r="AJ734" s="33"/>
      <c r="AK734" s="33"/>
      <c r="AL734" s="33"/>
      <c r="AM734" s="33"/>
      <c r="AN734" s="33"/>
      <c r="AO734" s="33"/>
      <c r="AP734" s="33"/>
    </row>
    <row r="735" spans="11:42" ht="18"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2"/>
      <c r="V735" s="14"/>
      <c r="W735" s="15"/>
      <c r="X735" s="14"/>
      <c r="Y735" s="15"/>
      <c r="Z735" s="14"/>
      <c r="AA735" s="15"/>
      <c r="AB735" s="14"/>
      <c r="AC735" s="15"/>
      <c r="AD735" s="14"/>
      <c r="AE735" s="15"/>
      <c r="AF735" s="14"/>
      <c r="AG735" s="15"/>
      <c r="AH735" s="14"/>
      <c r="AI735" s="15"/>
      <c r="AJ735" s="33"/>
      <c r="AK735" s="33"/>
      <c r="AL735" s="33"/>
      <c r="AM735" s="33"/>
      <c r="AN735" s="33"/>
      <c r="AO735" s="33"/>
      <c r="AP735" s="33"/>
    </row>
    <row r="736" spans="11:42" ht="18"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2"/>
      <c r="V736" s="14"/>
      <c r="W736" s="15"/>
      <c r="X736" s="14"/>
      <c r="Y736" s="15"/>
      <c r="Z736" s="14"/>
      <c r="AA736" s="15"/>
      <c r="AB736" s="14"/>
      <c r="AC736" s="15"/>
      <c r="AD736" s="14"/>
      <c r="AE736" s="15"/>
      <c r="AF736" s="14"/>
      <c r="AG736" s="15"/>
      <c r="AH736" s="14"/>
      <c r="AI736" s="15"/>
      <c r="AJ736" s="33"/>
      <c r="AK736" s="33"/>
      <c r="AL736" s="33"/>
      <c r="AM736" s="33"/>
      <c r="AN736" s="33"/>
      <c r="AO736" s="33"/>
      <c r="AP736" s="33"/>
    </row>
    <row r="737" spans="11:42" ht="18"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2"/>
      <c r="V737" s="14"/>
      <c r="W737" s="15"/>
      <c r="X737" s="14"/>
      <c r="Y737" s="15"/>
      <c r="Z737" s="14"/>
      <c r="AA737" s="15"/>
      <c r="AB737" s="14"/>
      <c r="AC737" s="15"/>
      <c r="AD737" s="14"/>
      <c r="AE737" s="15"/>
      <c r="AF737" s="14"/>
      <c r="AG737" s="15"/>
      <c r="AH737" s="14"/>
      <c r="AI737" s="15"/>
      <c r="AJ737" s="33"/>
      <c r="AK737" s="33"/>
      <c r="AL737" s="33"/>
      <c r="AM737" s="33"/>
      <c r="AN737" s="33"/>
      <c r="AO737" s="33"/>
      <c r="AP737" s="33"/>
    </row>
    <row r="738" spans="11:42" ht="18"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2"/>
      <c r="V738" s="14"/>
      <c r="W738" s="15"/>
      <c r="X738" s="14"/>
      <c r="Y738" s="15"/>
      <c r="Z738" s="14"/>
      <c r="AA738" s="15"/>
      <c r="AB738" s="14"/>
      <c r="AC738" s="15"/>
      <c r="AD738" s="14"/>
      <c r="AE738" s="15"/>
      <c r="AF738" s="14"/>
      <c r="AG738" s="15"/>
      <c r="AH738" s="14"/>
      <c r="AI738" s="15"/>
      <c r="AJ738" s="33"/>
      <c r="AK738" s="33"/>
      <c r="AL738" s="33"/>
      <c r="AM738" s="33"/>
      <c r="AN738" s="33"/>
      <c r="AO738" s="33"/>
      <c r="AP738" s="33"/>
    </row>
    <row r="739" spans="11:42" ht="18"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2"/>
      <c r="V739" s="14"/>
      <c r="W739" s="15"/>
      <c r="X739" s="14"/>
      <c r="Y739" s="15"/>
      <c r="Z739" s="14"/>
      <c r="AA739" s="15"/>
      <c r="AB739" s="14"/>
      <c r="AC739" s="15"/>
      <c r="AD739" s="14"/>
      <c r="AE739" s="15"/>
      <c r="AF739" s="14"/>
      <c r="AG739" s="15"/>
      <c r="AH739" s="14"/>
      <c r="AI739" s="15"/>
      <c r="AJ739" s="33"/>
      <c r="AK739" s="33"/>
      <c r="AL739" s="33"/>
      <c r="AM739" s="33"/>
      <c r="AN739" s="33"/>
      <c r="AO739" s="33"/>
      <c r="AP739" s="33"/>
    </row>
    <row r="740" spans="11:42" ht="18"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2"/>
      <c r="V740" s="14"/>
      <c r="W740" s="15"/>
      <c r="X740" s="14"/>
      <c r="Y740" s="15"/>
      <c r="Z740" s="14"/>
      <c r="AA740" s="15"/>
      <c r="AB740" s="14"/>
      <c r="AC740" s="15"/>
      <c r="AD740" s="14"/>
      <c r="AE740" s="15"/>
      <c r="AF740" s="14"/>
      <c r="AG740" s="15"/>
      <c r="AH740" s="14"/>
      <c r="AI740" s="15"/>
      <c r="AJ740" s="33"/>
      <c r="AK740" s="33"/>
      <c r="AL740" s="33"/>
      <c r="AM740" s="33"/>
      <c r="AN740" s="33"/>
      <c r="AO740" s="33"/>
      <c r="AP740" s="33"/>
    </row>
    <row r="741" spans="11:42" ht="18"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2"/>
      <c r="V741" s="14"/>
      <c r="W741" s="15"/>
      <c r="X741" s="14"/>
      <c r="Y741" s="15"/>
      <c r="Z741" s="14"/>
      <c r="AA741" s="15"/>
      <c r="AB741" s="14"/>
      <c r="AC741" s="15"/>
      <c r="AD741" s="14"/>
      <c r="AE741" s="15"/>
      <c r="AF741" s="14"/>
      <c r="AG741" s="15"/>
      <c r="AH741" s="14"/>
      <c r="AI741" s="15"/>
      <c r="AJ741" s="33"/>
      <c r="AK741" s="33"/>
      <c r="AL741" s="33"/>
      <c r="AM741" s="33"/>
      <c r="AN741" s="33"/>
      <c r="AO741" s="33"/>
      <c r="AP741" s="33"/>
    </row>
    <row r="742" spans="11:42" ht="18"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2"/>
      <c r="V742" s="14"/>
      <c r="W742" s="15"/>
      <c r="X742" s="14"/>
      <c r="Y742" s="15"/>
      <c r="Z742" s="14"/>
      <c r="AA742" s="15"/>
      <c r="AB742" s="14"/>
      <c r="AC742" s="15"/>
      <c r="AD742" s="14"/>
      <c r="AE742" s="15"/>
      <c r="AF742" s="14"/>
      <c r="AG742" s="15"/>
      <c r="AH742" s="14"/>
      <c r="AI742" s="15"/>
      <c r="AJ742" s="33"/>
      <c r="AK742" s="33"/>
      <c r="AL742" s="33"/>
      <c r="AM742" s="33"/>
      <c r="AN742" s="33"/>
      <c r="AO742" s="33"/>
      <c r="AP742" s="33"/>
    </row>
    <row r="743" spans="11:42" ht="18"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2"/>
      <c r="V743" s="14"/>
      <c r="W743" s="15"/>
      <c r="X743" s="14"/>
      <c r="Y743" s="15"/>
      <c r="Z743" s="14"/>
      <c r="AA743" s="15"/>
      <c r="AB743" s="14"/>
      <c r="AC743" s="15"/>
      <c r="AD743" s="14"/>
      <c r="AE743" s="15"/>
      <c r="AF743" s="14"/>
      <c r="AG743" s="15"/>
      <c r="AH743" s="14"/>
      <c r="AI743" s="15"/>
      <c r="AJ743" s="33"/>
      <c r="AK743" s="33"/>
      <c r="AL743" s="33"/>
      <c r="AM743" s="33"/>
      <c r="AN743" s="33"/>
      <c r="AO743" s="33"/>
      <c r="AP743" s="33"/>
    </row>
    <row r="744" spans="11:42" ht="18"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2"/>
      <c r="V744" s="14"/>
      <c r="W744" s="15"/>
      <c r="X744" s="14"/>
      <c r="Y744" s="15"/>
      <c r="Z744" s="14"/>
      <c r="AA744" s="15"/>
      <c r="AB744" s="14"/>
      <c r="AC744" s="15"/>
      <c r="AD744" s="14"/>
      <c r="AE744" s="15"/>
      <c r="AF744" s="14"/>
      <c r="AG744" s="15"/>
      <c r="AH744" s="14"/>
      <c r="AI744" s="15"/>
      <c r="AJ744" s="33"/>
      <c r="AK744" s="33"/>
      <c r="AL744" s="33"/>
      <c r="AM744" s="33"/>
      <c r="AN744" s="33"/>
      <c r="AO744" s="33"/>
      <c r="AP744" s="33"/>
    </row>
    <row r="745" spans="11:42" ht="18"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2"/>
      <c r="V745" s="14"/>
      <c r="W745" s="15"/>
      <c r="X745" s="14"/>
      <c r="Y745" s="15"/>
      <c r="Z745" s="14"/>
      <c r="AA745" s="15"/>
      <c r="AB745" s="14"/>
      <c r="AC745" s="15"/>
      <c r="AD745" s="14"/>
      <c r="AE745" s="15"/>
      <c r="AF745" s="14"/>
      <c r="AG745" s="15"/>
      <c r="AH745" s="14"/>
      <c r="AI745" s="15"/>
      <c r="AJ745" s="33"/>
      <c r="AK745" s="33"/>
      <c r="AL745" s="33"/>
      <c r="AM745" s="33"/>
      <c r="AN745" s="33"/>
      <c r="AO745" s="33"/>
      <c r="AP745" s="33"/>
    </row>
    <row r="746" spans="11:42" ht="18"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2"/>
      <c r="V746" s="14"/>
      <c r="W746" s="15"/>
      <c r="X746" s="14"/>
      <c r="Y746" s="15"/>
      <c r="Z746" s="14"/>
      <c r="AA746" s="15"/>
      <c r="AB746" s="14"/>
      <c r="AC746" s="15"/>
      <c r="AD746" s="14"/>
      <c r="AE746" s="15"/>
      <c r="AF746" s="14"/>
      <c r="AG746" s="15"/>
      <c r="AH746" s="14"/>
      <c r="AI746" s="15"/>
      <c r="AJ746" s="33"/>
      <c r="AK746" s="33"/>
      <c r="AL746" s="33"/>
      <c r="AM746" s="33"/>
      <c r="AN746" s="33"/>
      <c r="AO746" s="33"/>
      <c r="AP746" s="33"/>
    </row>
    <row r="747" spans="11:42" ht="18"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2"/>
      <c r="V747" s="14"/>
      <c r="W747" s="15"/>
      <c r="X747" s="14"/>
      <c r="Y747" s="15"/>
      <c r="Z747" s="14"/>
      <c r="AA747" s="15"/>
      <c r="AB747" s="14"/>
      <c r="AC747" s="15"/>
      <c r="AD747" s="14"/>
      <c r="AE747" s="15"/>
      <c r="AF747" s="14"/>
      <c r="AG747" s="15"/>
      <c r="AH747" s="14"/>
      <c r="AI747" s="15"/>
      <c r="AJ747" s="33"/>
      <c r="AK747" s="33"/>
      <c r="AL747" s="33"/>
      <c r="AM747" s="33"/>
      <c r="AN747" s="33"/>
      <c r="AO747" s="33"/>
      <c r="AP747" s="33"/>
    </row>
    <row r="748" spans="11:42" ht="18"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2"/>
      <c r="V748" s="14"/>
      <c r="W748" s="15"/>
      <c r="X748" s="14"/>
      <c r="Y748" s="15"/>
      <c r="Z748" s="14"/>
      <c r="AA748" s="15"/>
      <c r="AB748" s="14"/>
      <c r="AC748" s="15"/>
      <c r="AD748" s="14"/>
      <c r="AE748" s="15"/>
      <c r="AF748" s="14"/>
      <c r="AG748" s="15"/>
      <c r="AH748" s="14"/>
      <c r="AI748" s="15"/>
      <c r="AJ748" s="33"/>
      <c r="AK748" s="33"/>
      <c r="AL748" s="33"/>
      <c r="AM748" s="33"/>
      <c r="AN748" s="33"/>
      <c r="AO748" s="33"/>
      <c r="AP748" s="33"/>
    </row>
    <row r="749" spans="11:42" ht="18"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2"/>
      <c r="V749" s="14"/>
      <c r="W749" s="15"/>
      <c r="X749" s="14"/>
      <c r="Y749" s="15"/>
      <c r="Z749" s="14"/>
      <c r="AA749" s="15"/>
      <c r="AB749" s="14"/>
      <c r="AC749" s="15"/>
      <c r="AD749" s="14"/>
      <c r="AE749" s="15"/>
      <c r="AF749" s="14"/>
      <c r="AG749" s="15"/>
      <c r="AH749" s="14"/>
      <c r="AI749" s="15"/>
      <c r="AJ749" s="33"/>
      <c r="AK749" s="33"/>
      <c r="AL749" s="33"/>
      <c r="AM749" s="33"/>
      <c r="AN749" s="33"/>
      <c r="AO749" s="33"/>
      <c r="AP749" s="33"/>
    </row>
    <row r="750" spans="11:42" ht="18"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2"/>
      <c r="V750" s="14"/>
      <c r="W750" s="15"/>
      <c r="X750" s="14"/>
      <c r="Y750" s="15"/>
      <c r="Z750" s="14"/>
      <c r="AA750" s="15"/>
      <c r="AB750" s="14"/>
      <c r="AC750" s="15"/>
      <c r="AD750" s="14"/>
      <c r="AE750" s="15"/>
      <c r="AF750" s="14"/>
      <c r="AG750" s="15"/>
      <c r="AH750" s="14"/>
      <c r="AI750" s="15"/>
      <c r="AJ750" s="33"/>
      <c r="AK750" s="33"/>
      <c r="AL750" s="33"/>
      <c r="AM750" s="33"/>
      <c r="AN750" s="33"/>
      <c r="AO750" s="33"/>
      <c r="AP750" s="33"/>
    </row>
    <row r="751" spans="11:42" ht="18"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2"/>
      <c r="V751" s="14"/>
      <c r="W751" s="15"/>
      <c r="X751" s="14"/>
      <c r="Y751" s="15"/>
      <c r="Z751" s="14"/>
      <c r="AA751" s="15"/>
      <c r="AB751" s="14"/>
      <c r="AC751" s="15"/>
      <c r="AD751" s="14"/>
      <c r="AE751" s="15"/>
      <c r="AF751" s="14"/>
      <c r="AG751" s="15"/>
      <c r="AH751" s="14"/>
      <c r="AI751" s="15"/>
      <c r="AJ751" s="33"/>
      <c r="AK751" s="33"/>
      <c r="AL751" s="33"/>
      <c r="AM751" s="33"/>
      <c r="AN751" s="33"/>
      <c r="AO751" s="33"/>
      <c r="AP751" s="33"/>
    </row>
    <row r="752" spans="11:42" ht="18"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2"/>
      <c r="V752" s="14"/>
      <c r="W752" s="15"/>
      <c r="X752" s="14"/>
      <c r="Y752" s="15"/>
      <c r="Z752" s="14"/>
      <c r="AA752" s="15"/>
      <c r="AB752" s="14"/>
      <c r="AC752" s="15"/>
      <c r="AD752" s="14"/>
      <c r="AE752" s="15"/>
      <c r="AF752" s="14"/>
      <c r="AG752" s="15"/>
      <c r="AH752" s="14"/>
      <c r="AI752" s="15"/>
      <c r="AJ752" s="33"/>
      <c r="AK752" s="33"/>
      <c r="AL752" s="33"/>
      <c r="AM752" s="33"/>
      <c r="AN752" s="33"/>
      <c r="AO752" s="33"/>
      <c r="AP752" s="33"/>
    </row>
    <row r="753" spans="11:42" ht="18"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2"/>
      <c r="V753" s="14"/>
      <c r="W753" s="15"/>
      <c r="X753" s="14"/>
      <c r="Y753" s="15"/>
      <c r="Z753" s="14"/>
      <c r="AA753" s="15"/>
      <c r="AB753" s="14"/>
      <c r="AC753" s="15"/>
      <c r="AD753" s="14"/>
      <c r="AE753" s="15"/>
      <c r="AF753" s="14"/>
      <c r="AG753" s="15"/>
      <c r="AH753" s="14"/>
      <c r="AI753" s="15"/>
      <c r="AJ753" s="33"/>
      <c r="AK753" s="33"/>
      <c r="AL753" s="33"/>
      <c r="AM753" s="33"/>
      <c r="AN753" s="33"/>
      <c r="AO753" s="33"/>
      <c r="AP753" s="33"/>
    </row>
    <row r="754" spans="11:42" ht="18"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2"/>
      <c r="V754" s="14"/>
      <c r="W754" s="15"/>
      <c r="X754" s="14"/>
      <c r="Y754" s="15"/>
      <c r="Z754" s="14"/>
      <c r="AA754" s="15"/>
      <c r="AB754" s="14"/>
      <c r="AC754" s="15"/>
      <c r="AD754" s="14"/>
      <c r="AE754" s="15"/>
      <c r="AF754" s="14"/>
      <c r="AG754" s="15"/>
      <c r="AH754" s="14"/>
      <c r="AI754" s="15"/>
      <c r="AJ754" s="33"/>
      <c r="AK754" s="33"/>
      <c r="AL754" s="33"/>
      <c r="AM754" s="33"/>
      <c r="AN754" s="33"/>
      <c r="AO754" s="33"/>
      <c r="AP754" s="33"/>
    </row>
    <row r="755" spans="11:42" ht="18"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2"/>
      <c r="V755" s="14"/>
      <c r="W755" s="15"/>
      <c r="X755" s="14"/>
      <c r="Y755" s="15"/>
      <c r="Z755" s="14"/>
      <c r="AA755" s="15"/>
      <c r="AB755" s="14"/>
      <c r="AC755" s="15"/>
      <c r="AD755" s="14"/>
      <c r="AE755" s="15"/>
      <c r="AF755" s="14"/>
      <c r="AG755" s="15"/>
      <c r="AH755" s="14"/>
      <c r="AI755" s="15"/>
      <c r="AJ755" s="33"/>
      <c r="AK755" s="33"/>
      <c r="AL755" s="33"/>
      <c r="AM755" s="33"/>
      <c r="AN755" s="33"/>
      <c r="AO755" s="33"/>
      <c r="AP755" s="33"/>
    </row>
    <row r="756" spans="11:42" ht="18"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2"/>
      <c r="V756" s="14"/>
      <c r="W756" s="15"/>
      <c r="X756" s="14"/>
      <c r="Y756" s="15"/>
      <c r="Z756" s="14"/>
      <c r="AA756" s="15"/>
      <c r="AB756" s="14"/>
      <c r="AC756" s="15"/>
      <c r="AD756" s="14"/>
      <c r="AE756" s="15"/>
      <c r="AF756" s="14"/>
      <c r="AG756" s="15"/>
      <c r="AH756" s="14"/>
      <c r="AI756" s="15"/>
      <c r="AJ756" s="33"/>
      <c r="AK756" s="33"/>
      <c r="AL756" s="33"/>
      <c r="AM756" s="33"/>
      <c r="AN756" s="33"/>
      <c r="AO756" s="33"/>
      <c r="AP756" s="33"/>
    </row>
    <row r="757" spans="11:42" ht="18"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2"/>
      <c r="V757" s="14"/>
      <c r="W757" s="15"/>
      <c r="X757" s="14"/>
      <c r="Y757" s="15"/>
      <c r="Z757" s="14"/>
      <c r="AA757" s="15"/>
      <c r="AB757" s="14"/>
      <c r="AC757" s="15"/>
      <c r="AD757" s="14"/>
      <c r="AE757" s="15"/>
      <c r="AF757" s="14"/>
      <c r="AG757" s="15"/>
      <c r="AH757" s="14"/>
      <c r="AI757" s="15"/>
      <c r="AJ757" s="33"/>
      <c r="AK757" s="33"/>
      <c r="AL757" s="33"/>
      <c r="AM757" s="33"/>
      <c r="AN757" s="33"/>
      <c r="AO757" s="33"/>
      <c r="AP757" s="33"/>
    </row>
    <row r="758" spans="11:42" ht="18"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2"/>
      <c r="V758" s="14"/>
      <c r="W758" s="15"/>
      <c r="X758" s="14"/>
      <c r="Y758" s="15"/>
      <c r="Z758" s="14"/>
      <c r="AA758" s="15"/>
      <c r="AB758" s="14"/>
      <c r="AC758" s="15"/>
      <c r="AD758" s="14"/>
      <c r="AE758" s="15"/>
      <c r="AF758" s="14"/>
      <c r="AG758" s="15"/>
      <c r="AH758" s="14"/>
      <c r="AI758" s="15"/>
      <c r="AJ758" s="33"/>
      <c r="AK758" s="33"/>
      <c r="AL758" s="33"/>
      <c r="AM758" s="33"/>
      <c r="AN758" s="33"/>
      <c r="AO758" s="33"/>
      <c r="AP758" s="33"/>
    </row>
    <row r="759" spans="11:42" ht="18"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2"/>
      <c r="V759" s="14"/>
      <c r="W759" s="15"/>
      <c r="X759" s="14"/>
      <c r="Y759" s="15"/>
      <c r="Z759" s="14"/>
      <c r="AA759" s="15"/>
      <c r="AB759" s="14"/>
      <c r="AC759" s="15"/>
      <c r="AD759" s="14"/>
      <c r="AE759" s="15"/>
      <c r="AF759" s="14"/>
      <c r="AG759" s="15"/>
      <c r="AH759" s="14"/>
      <c r="AI759" s="15"/>
      <c r="AJ759" s="33"/>
      <c r="AK759" s="33"/>
      <c r="AL759" s="33"/>
      <c r="AM759" s="33"/>
      <c r="AN759" s="33"/>
      <c r="AO759" s="33"/>
      <c r="AP759" s="33"/>
    </row>
    <row r="760" spans="11:42" ht="18"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2"/>
      <c r="V760" s="14"/>
      <c r="W760" s="15"/>
      <c r="X760" s="14"/>
      <c r="Y760" s="15"/>
      <c r="Z760" s="14"/>
      <c r="AA760" s="15"/>
      <c r="AB760" s="14"/>
      <c r="AC760" s="15"/>
      <c r="AD760" s="14"/>
      <c r="AE760" s="15"/>
      <c r="AF760" s="14"/>
      <c r="AG760" s="15"/>
      <c r="AH760" s="14"/>
      <c r="AI760" s="15"/>
      <c r="AJ760" s="33"/>
      <c r="AK760" s="33"/>
      <c r="AL760" s="33"/>
      <c r="AM760" s="33"/>
      <c r="AN760" s="33"/>
      <c r="AO760" s="33"/>
      <c r="AP760" s="33"/>
    </row>
    <row r="761" spans="11:42" ht="18"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2"/>
      <c r="V761" s="14"/>
      <c r="W761" s="15"/>
      <c r="X761" s="14"/>
      <c r="Y761" s="15"/>
      <c r="Z761" s="14"/>
      <c r="AA761" s="15"/>
      <c r="AB761" s="14"/>
      <c r="AC761" s="15"/>
      <c r="AD761" s="14"/>
      <c r="AE761" s="15"/>
      <c r="AF761" s="14"/>
      <c r="AG761" s="15"/>
      <c r="AH761" s="14"/>
      <c r="AI761" s="15"/>
      <c r="AJ761" s="33"/>
      <c r="AK761" s="33"/>
      <c r="AL761" s="33"/>
      <c r="AM761" s="33"/>
      <c r="AN761" s="33"/>
      <c r="AO761" s="33"/>
      <c r="AP761" s="33"/>
    </row>
    <row r="762" spans="11:42" ht="18"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2"/>
      <c r="V762" s="14"/>
      <c r="W762" s="15"/>
      <c r="X762" s="14"/>
      <c r="Y762" s="15"/>
      <c r="Z762" s="14"/>
      <c r="AA762" s="15"/>
      <c r="AB762" s="14"/>
      <c r="AC762" s="15"/>
      <c r="AD762" s="14"/>
      <c r="AE762" s="15"/>
      <c r="AF762" s="14"/>
      <c r="AG762" s="15"/>
      <c r="AH762" s="14"/>
      <c r="AI762" s="15"/>
      <c r="AJ762" s="33"/>
      <c r="AK762" s="33"/>
      <c r="AL762" s="33"/>
      <c r="AM762" s="33"/>
      <c r="AN762" s="33"/>
      <c r="AO762" s="33"/>
      <c r="AP762" s="33"/>
    </row>
    <row r="763" spans="11:42" ht="18"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2"/>
      <c r="V763" s="14"/>
      <c r="W763" s="15"/>
      <c r="X763" s="14"/>
      <c r="Y763" s="15"/>
      <c r="Z763" s="14"/>
      <c r="AA763" s="15"/>
      <c r="AB763" s="14"/>
      <c r="AC763" s="15"/>
      <c r="AD763" s="14"/>
      <c r="AE763" s="15"/>
      <c r="AF763" s="14"/>
      <c r="AG763" s="15"/>
      <c r="AH763" s="14"/>
      <c r="AI763" s="15"/>
      <c r="AJ763" s="33"/>
      <c r="AK763" s="33"/>
      <c r="AL763" s="33"/>
      <c r="AM763" s="33"/>
      <c r="AN763" s="33"/>
      <c r="AO763" s="33"/>
      <c r="AP763" s="33"/>
    </row>
    <row r="764" spans="11:42" ht="18"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2"/>
      <c r="V764" s="14"/>
      <c r="W764" s="15"/>
      <c r="X764" s="14"/>
      <c r="Y764" s="15"/>
      <c r="Z764" s="14"/>
      <c r="AA764" s="15"/>
      <c r="AB764" s="14"/>
      <c r="AC764" s="15"/>
      <c r="AD764" s="14"/>
      <c r="AE764" s="15"/>
      <c r="AF764" s="14"/>
      <c r="AG764" s="15"/>
      <c r="AH764" s="14"/>
      <c r="AI764" s="15"/>
      <c r="AJ764" s="33"/>
      <c r="AK764" s="33"/>
      <c r="AL764" s="33"/>
      <c r="AM764" s="33"/>
      <c r="AN764" s="33"/>
      <c r="AO764" s="33"/>
      <c r="AP764" s="33"/>
    </row>
    <row r="765" spans="11:42" ht="18"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2"/>
      <c r="V765" s="14"/>
      <c r="W765" s="15"/>
      <c r="X765" s="14"/>
      <c r="Y765" s="15"/>
      <c r="Z765" s="14"/>
      <c r="AA765" s="15"/>
      <c r="AB765" s="14"/>
      <c r="AC765" s="15"/>
      <c r="AD765" s="14"/>
      <c r="AE765" s="15"/>
      <c r="AF765" s="14"/>
      <c r="AG765" s="15"/>
      <c r="AH765" s="14"/>
      <c r="AI765" s="15"/>
      <c r="AJ765" s="33"/>
      <c r="AK765" s="33"/>
      <c r="AL765" s="33"/>
      <c r="AM765" s="33"/>
      <c r="AN765" s="33"/>
      <c r="AO765" s="33"/>
      <c r="AP765" s="33"/>
    </row>
    <row r="766" spans="11:42" ht="18"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2"/>
      <c r="V766" s="14"/>
      <c r="W766" s="15"/>
      <c r="X766" s="14"/>
      <c r="Y766" s="15"/>
      <c r="Z766" s="14"/>
      <c r="AA766" s="15"/>
      <c r="AB766" s="14"/>
      <c r="AC766" s="15"/>
      <c r="AD766" s="14"/>
      <c r="AE766" s="15"/>
      <c r="AF766" s="14"/>
      <c r="AG766" s="15"/>
      <c r="AH766" s="14"/>
      <c r="AI766" s="15"/>
      <c r="AJ766" s="33"/>
      <c r="AK766" s="33"/>
      <c r="AL766" s="33"/>
      <c r="AM766" s="33"/>
      <c r="AN766" s="33"/>
      <c r="AO766" s="33"/>
      <c r="AP766" s="33"/>
    </row>
    <row r="767" spans="11:42" ht="18"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2"/>
      <c r="V767" s="14"/>
      <c r="W767" s="15"/>
      <c r="X767" s="14"/>
      <c r="Y767" s="15"/>
      <c r="Z767" s="14"/>
      <c r="AA767" s="15"/>
      <c r="AB767" s="14"/>
      <c r="AC767" s="15"/>
      <c r="AD767" s="14"/>
      <c r="AE767" s="15"/>
      <c r="AF767" s="14"/>
      <c r="AG767" s="15"/>
      <c r="AH767" s="14"/>
      <c r="AI767" s="15"/>
      <c r="AJ767" s="33"/>
      <c r="AK767" s="33"/>
      <c r="AL767" s="33"/>
      <c r="AM767" s="33"/>
      <c r="AN767" s="33"/>
      <c r="AO767" s="33"/>
      <c r="AP767" s="33"/>
    </row>
    <row r="768" spans="11:42" ht="18"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2"/>
      <c r="V768" s="14"/>
      <c r="W768" s="15"/>
      <c r="X768" s="14"/>
      <c r="Y768" s="15"/>
      <c r="Z768" s="14"/>
      <c r="AA768" s="15"/>
      <c r="AB768" s="14"/>
      <c r="AC768" s="15"/>
      <c r="AD768" s="14"/>
      <c r="AE768" s="15"/>
      <c r="AF768" s="14"/>
      <c r="AG768" s="15"/>
      <c r="AH768" s="14"/>
      <c r="AI768" s="15"/>
      <c r="AJ768" s="33"/>
      <c r="AK768" s="33"/>
      <c r="AL768" s="33"/>
      <c r="AM768" s="33"/>
      <c r="AN768" s="33"/>
      <c r="AO768" s="33"/>
      <c r="AP768" s="33"/>
    </row>
    <row r="769" spans="11:42" ht="18"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2"/>
      <c r="V769" s="14"/>
      <c r="W769" s="15"/>
      <c r="X769" s="14"/>
      <c r="Y769" s="15"/>
      <c r="Z769" s="14"/>
      <c r="AA769" s="15"/>
      <c r="AB769" s="14"/>
      <c r="AC769" s="15"/>
      <c r="AD769" s="14"/>
      <c r="AE769" s="15"/>
      <c r="AF769" s="14"/>
      <c r="AG769" s="15"/>
      <c r="AH769" s="14"/>
      <c r="AI769" s="15"/>
      <c r="AJ769" s="33"/>
      <c r="AK769" s="33"/>
      <c r="AL769" s="33"/>
      <c r="AM769" s="33"/>
      <c r="AN769" s="33"/>
      <c r="AO769" s="33"/>
      <c r="AP769" s="33"/>
    </row>
    <row r="770" spans="11:42" ht="18"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2"/>
      <c r="V770" s="14"/>
      <c r="W770" s="15"/>
      <c r="X770" s="14"/>
      <c r="Y770" s="15"/>
      <c r="Z770" s="14"/>
      <c r="AA770" s="15"/>
      <c r="AB770" s="14"/>
      <c r="AC770" s="15"/>
      <c r="AD770" s="14"/>
      <c r="AE770" s="15"/>
      <c r="AF770" s="14"/>
      <c r="AG770" s="15"/>
      <c r="AH770" s="14"/>
      <c r="AI770" s="15"/>
      <c r="AJ770" s="33"/>
      <c r="AK770" s="33"/>
      <c r="AL770" s="33"/>
      <c r="AM770" s="33"/>
      <c r="AN770" s="33"/>
      <c r="AO770" s="33"/>
      <c r="AP770" s="33"/>
    </row>
    <row r="771" spans="11:42" ht="18"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2"/>
      <c r="V771" s="14"/>
      <c r="W771" s="15"/>
      <c r="X771" s="14"/>
      <c r="Y771" s="15"/>
      <c r="Z771" s="14"/>
      <c r="AA771" s="15"/>
      <c r="AB771" s="14"/>
      <c r="AC771" s="15"/>
      <c r="AD771" s="14"/>
      <c r="AE771" s="15"/>
      <c r="AF771" s="14"/>
      <c r="AG771" s="15"/>
      <c r="AH771" s="14"/>
      <c r="AI771" s="15"/>
      <c r="AJ771" s="33"/>
      <c r="AK771" s="33"/>
      <c r="AL771" s="33"/>
      <c r="AM771" s="33"/>
      <c r="AN771" s="33"/>
      <c r="AO771" s="33"/>
      <c r="AP771" s="33"/>
    </row>
    <row r="772" spans="11:42" ht="18"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2"/>
      <c r="V772" s="14"/>
      <c r="W772" s="15"/>
      <c r="X772" s="14"/>
      <c r="Y772" s="15"/>
      <c r="Z772" s="14"/>
      <c r="AA772" s="15"/>
      <c r="AB772" s="14"/>
      <c r="AC772" s="15"/>
      <c r="AD772" s="14"/>
      <c r="AE772" s="15"/>
      <c r="AF772" s="14"/>
      <c r="AG772" s="15"/>
      <c r="AH772" s="14"/>
      <c r="AI772" s="15"/>
      <c r="AJ772" s="33"/>
      <c r="AK772" s="33"/>
      <c r="AL772" s="33"/>
      <c r="AM772" s="33"/>
      <c r="AN772" s="33"/>
      <c r="AO772" s="33"/>
      <c r="AP772" s="33"/>
    </row>
    <row r="773" spans="11:42" ht="18"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2"/>
      <c r="V773" s="14"/>
      <c r="W773" s="15"/>
      <c r="X773" s="14"/>
      <c r="Y773" s="15"/>
      <c r="Z773" s="14"/>
      <c r="AA773" s="15"/>
      <c r="AB773" s="14"/>
      <c r="AC773" s="15"/>
      <c r="AD773" s="14"/>
      <c r="AE773" s="15"/>
      <c r="AF773" s="14"/>
      <c r="AG773" s="15"/>
      <c r="AH773" s="14"/>
      <c r="AI773" s="15"/>
      <c r="AJ773" s="33"/>
      <c r="AK773" s="33"/>
      <c r="AL773" s="33"/>
      <c r="AM773" s="33"/>
      <c r="AN773" s="33"/>
      <c r="AO773" s="33"/>
      <c r="AP773" s="33"/>
    </row>
    <row r="774" spans="11:42" ht="18"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2"/>
      <c r="V774" s="14"/>
      <c r="W774" s="15"/>
      <c r="X774" s="14"/>
      <c r="Y774" s="15"/>
      <c r="Z774" s="14"/>
      <c r="AA774" s="15"/>
      <c r="AB774" s="14"/>
      <c r="AC774" s="15"/>
      <c r="AD774" s="14"/>
      <c r="AE774" s="15"/>
      <c r="AF774" s="14"/>
      <c r="AG774" s="15"/>
      <c r="AH774" s="14"/>
      <c r="AI774" s="15"/>
      <c r="AJ774" s="33"/>
      <c r="AK774" s="33"/>
      <c r="AL774" s="33"/>
      <c r="AM774" s="33"/>
      <c r="AN774" s="33"/>
      <c r="AO774" s="33"/>
      <c r="AP774" s="33"/>
    </row>
    <row r="775" spans="11:42" ht="18"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2"/>
      <c r="V775" s="14"/>
      <c r="W775" s="15"/>
      <c r="X775" s="14"/>
      <c r="Y775" s="15"/>
      <c r="Z775" s="14"/>
      <c r="AA775" s="15"/>
      <c r="AB775" s="14"/>
      <c r="AC775" s="15"/>
      <c r="AD775" s="14"/>
      <c r="AE775" s="15"/>
      <c r="AF775" s="14"/>
      <c r="AG775" s="15"/>
      <c r="AH775" s="14"/>
      <c r="AI775" s="15"/>
      <c r="AJ775" s="33"/>
      <c r="AK775" s="33"/>
      <c r="AL775" s="33"/>
      <c r="AM775" s="33"/>
      <c r="AN775" s="33"/>
      <c r="AO775" s="33"/>
      <c r="AP775" s="33"/>
    </row>
    <row r="776" spans="11:42" ht="18"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2"/>
      <c r="V776" s="14"/>
      <c r="W776" s="15"/>
      <c r="X776" s="14"/>
      <c r="Y776" s="15"/>
      <c r="Z776" s="14"/>
      <c r="AA776" s="15"/>
      <c r="AB776" s="14"/>
      <c r="AC776" s="15"/>
      <c r="AD776" s="14"/>
      <c r="AE776" s="15"/>
      <c r="AF776" s="14"/>
      <c r="AG776" s="15"/>
      <c r="AH776" s="14"/>
      <c r="AI776" s="15"/>
      <c r="AJ776" s="33"/>
      <c r="AK776" s="33"/>
      <c r="AL776" s="33"/>
      <c r="AM776" s="33"/>
      <c r="AN776" s="33"/>
      <c r="AO776" s="33"/>
      <c r="AP776" s="33"/>
    </row>
    <row r="777" spans="11:42" ht="18"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2"/>
      <c r="V777" s="14"/>
      <c r="W777" s="15"/>
      <c r="X777" s="14"/>
      <c r="Y777" s="15"/>
      <c r="Z777" s="14"/>
      <c r="AA777" s="15"/>
      <c r="AB777" s="14"/>
      <c r="AC777" s="15"/>
      <c r="AD777" s="14"/>
      <c r="AE777" s="15"/>
      <c r="AF777" s="14"/>
      <c r="AG777" s="15"/>
      <c r="AH777" s="14"/>
      <c r="AI777" s="15"/>
      <c r="AJ777" s="33"/>
      <c r="AK777" s="33"/>
      <c r="AL777" s="33"/>
      <c r="AM777" s="33"/>
      <c r="AN777" s="33"/>
      <c r="AO777" s="33"/>
      <c r="AP777" s="33"/>
    </row>
    <row r="778" spans="11:42" ht="18"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2"/>
      <c r="V778" s="14"/>
      <c r="W778" s="15"/>
      <c r="X778" s="14"/>
      <c r="Y778" s="15"/>
      <c r="Z778" s="14"/>
      <c r="AA778" s="15"/>
      <c r="AB778" s="14"/>
      <c r="AC778" s="15"/>
      <c r="AD778" s="14"/>
      <c r="AE778" s="15"/>
      <c r="AF778" s="14"/>
      <c r="AG778" s="15"/>
      <c r="AH778" s="14"/>
      <c r="AI778" s="15"/>
      <c r="AJ778" s="33"/>
      <c r="AK778" s="33"/>
      <c r="AL778" s="33"/>
      <c r="AM778" s="33"/>
      <c r="AN778" s="33"/>
      <c r="AO778" s="33"/>
      <c r="AP778" s="33"/>
    </row>
    <row r="779" spans="11:42" ht="18"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2"/>
      <c r="V779" s="14"/>
      <c r="W779" s="15"/>
      <c r="X779" s="14"/>
      <c r="Y779" s="15"/>
      <c r="Z779" s="14"/>
      <c r="AA779" s="15"/>
      <c r="AB779" s="14"/>
      <c r="AC779" s="15"/>
      <c r="AD779" s="14"/>
      <c r="AE779" s="15"/>
      <c r="AF779" s="14"/>
      <c r="AG779" s="15"/>
      <c r="AH779" s="14"/>
      <c r="AI779" s="15"/>
      <c r="AJ779" s="33"/>
      <c r="AK779" s="33"/>
      <c r="AL779" s="33"/>
      <c r="AM779" s="33"/>
      <c r="AN779" s="33"/>
      <c r="AO779" s="33"/>
      <c r="AP779" s="33"/>
    </row>
    <row r="780" spans="11:42" ht="18"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2"/>
      <c r="V780" s="14"/>
      <c r="W780" s="15"/>
      <c r="X780" s="14"/>
      <c r="Y780" s="15"/>
      <c r="Z780" s="14"/>
      <c r="AA780" s="15"/>
      <c r="AB780" s="14"/>
      <c r="AC780" s="15"/>
      <c r="AD780" s="14"/>
      <c r="AE780" s="15"/>
      <c r="AF780" s="14"/>
      <c r="AG780" s="15"/>
      <c r="AH780" s="14"/>
      <c r="AI780" s="15"/>
      <c r="AJ780" s="33"/>
      <c r="AK780" s="33"/>
      <c r="AL780" s="33"/>
      <c r="AM780" s="33"/>
      <c r="AN780" s="33"/>
      <c r="AO780" s="33"/>
      <c r="AP780" s="33"/>
    </row>
    <row r="781" spans="11:42" ht="18"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2"/>
      <c r="V781" s="14"/>
      <c r="W781" s="15"/>
      <c r="X781" s="14"/>
      <c r="Y781" s="15"/>
      <c r="Z781" s="14"/>
      <c r="AA781" s="15"/>
      <c r="AB781" s="14"/>
      <c r="AC781" s="15"/>
      <c r="AD781" s="14"/>
      <c r="AE781" s="15"/>
      <c r="AF781" s="14"/>
      <c r="AG781" s="15"/>
      <c r="AH781" s="14"/>
      <c r="AI781" s="15"/>
      <c r="AJ781" s="33"/>
      <c r="AK781" s="33"/>
      <c r="AL781" s="33"/>
      <c r="AM781" s="33"/>
      <c r="AN781" s="33"/>
      <c r="AO781" s="33"/>
      <c r="AP781" s="33"/>
    </row>
    <row r="782" spans="11:42" ht="18"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2"/>
      <c r="V782" s="14"/>
      <c r="W782" s="15"/>
      <c r="X782" s="14"/>
      <c r="Y782" s="15"/>
      <c r="Z782" s="14"/>
      <c r="AA782" s="15"/>
      <c r="AB782" s="14"/>
      <c r="AC782" s="15"/>
      <c r="AD782" s="14"/>
      <c r="AE782" s="15"/>
      <c r="AF782" s="14"/>
      <c r="AG782" s="15"/>
      <c r="AH782" s="14"/>
      <c r="AI782" s="15"/>
      <c r="AJ782" s="33"/>
      <c r="AK782" s="33"/>
      <c r="AL782" s="33"/>
      <c r="AM782" s="33"/>
      <c r="AN782" s="33"/>
      <c r="AO782" s="33"/>
      <c r="AP782" s="33"/>
    </row>
    <row r="783" spans="11:42" ht="18"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2"/>
      <c r="V783" s="14"/>
      <c r="W783" s="15"/>
      <c r="X783" s="14"/>
      <c r="Y783" s="15"/>
      <c r="Z783" s="14"/>
      <c r="AA783" s="15"/>
      <c r="AB783" s="14"/>
      <c r="AC783" s="15"/>
      <c r="AD783" s="14"/>
      <c r="AE783" s="15"/>
      <c r="AF783" s="14"/>
      <c r="AG783" s="15"/>
      <c r="AH783" s="14"/>
      <c r="AI783" s="15"/>
      <c r="AJ783" s="33"/>
      <c r="AK783" s="33"/>
      <c r="AL783" s="33"/>
      <c r="AM783" s="33"/>
      <c r="AN783" s="33"/>
      <c r="AO783" s="33"/>
      <c r="AP783" s="33"/>
    </row>
    <row r="784" spans="11:42" ht="18"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2"/>
      <c r="V784" s="14"/>
      <c r="W784" s="15"/>
      <c r="X784" s="14"/>
      <c r="Y784" s="15"/>
      <c r="Z784" s="14"/>
      <c r="AA784" s="15"/>
      <c r="AB784" s="14"/>
      <c r="AC784" s="15"/>
      <c r="AD784" s="14"/>
      <c r="AE784" s="15"/>
      <c r="AF784" s="14"/>
      <c r="AG784" s="15"/>
      <c r="AH784" s="14"/>
      <c r="AI784" s="15"/>
      <c r="AJ784" s="33"/>
      <c r="AK784" s="33"/>
      <c r="AL784" s="33"/>
      <c r="AM784" s="33"/>
      <c r="AN784" s="33"/>
      <c r="AO784" s="33"/>
      <c r="AP784" s="33"/>
    </row>
    <row r="785" spans="11:42" ht="18"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2"/>
      <c r="V785" s="14"/>
      <c r="W785" s="15"/>
      <c r="X785" s="14"/>
      <c r="Y785" s="15"/>
      <c r="Z785" s="14"/>
      <c r="AA785" s="15"/>
      <c r="AB785" s="14"/>
      <c r="AC785" s="15"/>
      <c r="AD785" s="14"/>
      <c r="AE785" s="15"/>
      <c r="AF785" s="14"/>
      <c r="AG785" s="15"/>
      <c r="AH785" s="14"/>
      <c r="AI785" s="15"/>
      <c r="AJ785" s="33"/>
      <c r="AK785" s="33"/>
      <c r="AL785" s="33"/>
      <c r="AM785" s="33"/>
      <c r="AN785" s="33"/>
      <c r="AO785" s="33"/>
      <c r="AP785" s="33"/>
    </row>
    <row r="786" spans="11:42" ht="18"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2"/>
      <c r="V786" s="14"/>
      <c r="W786" s="15"/>
      <c r="X786" s="14"/>
      <c r="Y786" s="15"/>
      <c r="Z786" s="14"/>
      <c r="AA786" s="15"/>
      <c r="AB786" s="14"/>
      <c r="AC786" s="15"/>
      <c r="AD786" s="14"/>
      <c r="AE786" s="15"/>
      <c r="AF786" s="14"/>
      <c r="AG786" s="15"/>
      <c r="AH786" s="14"/>
      <c r="AI786" s="15"/>
      <c r="AJ786" s="33"/>
      <c r="AK786" s="33"/>
      <c r="AL786" s="33"/>
      <c r="AM786" s="33"/>
      <c r="AN786" s="33"/>
      <c r="AO786" s="33"/>
      <c r="AP786" s="33"/>
    </row>
    <row r="787" spans="11:42" ht="18"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2"/>
      <c r="V787" s="14"/>
      <c r="W787" s="15"/>
      <c r="X787" s="14"/>
      <c r="Y787" s="15"/>
      <c r="Z787" s="14"/>
      <c r="AA787" s="15"/>
      <c r="AB787" s="14"/>
      <c r="AC787" s="15"/>
      <c r="AD787" s="14"/>
      <c r="AE787" s="15"/>
      <c r="AF787" s="14"/>
      <c r="AG787" s="15"/>
      <c r="AH787" s="14"/>
      <c r="AI787" s="15"/>
      <c r="AJ787" s="33"/>
      <c r="AK787" s="33"/>
      <c r="AL787" s="33"/>
      <c r="AM787" s="33"/>
      <c r="AN787" s="33"/>
      <c r="AO787" s="33"/>
      <c r="AP787" s="33"/>
    </row>
    <row r="788" spans="11:42" ht="18"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2"/>
      <c r="V788" s="14"/>
      <c r="W788" s="15"/>
      <c r="X788" s="14"/>
      <c r="Y788" s="15"/>
      <c r="Z788" s="14"/>
      <c r="AA788" s="15"/>
      <c r="AB788" s="14"/>
      <c r="AC788" s="15"/>
      <c r="AD788" s="14"/>
      <c r="AE788" s="15"/>
      <c r="AF788" s="14"/>
      <c r="AG788" s="15"/>
      <c r="AH788" s="14"/>
      <c r="AI788" s="15"/>
      <c r="AJ788" s="33"/>
      <c r="AK788" s="33"/>
      <c r="AL788" s="33"/>
      <c r="AM788" s="33"/>
      <c r="AN788" s="33"/>
      <c r="AO788" s="33"/>
      <c r="AP788" s="33"/>
    </row>
    <row r="789" spans="11:42" ht="18"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2"/>
      <c r="V789" s="14"/>
      <c r="W789" s="15"/>
      <c r="X789" s="14"/>
      <c r="Y789" s="15"/>
      <c r="Z789" s="14"/>
      <c r="AA789" s="15"/>
      <c r="AB789" s="14"/>
      <c r="AC789" s="15"/>
      <c r="AD789" s="14"/>
      <c r="AE789" s="15"/>
      <c r="AF789" s="14"/>
      <c r="AG789" s="15"/>
      <c r="AH789" s="14"/>
      <c r="AI789" s="15"/>
      <c r="AJ789" s="33"/>
      <c r="AK789" s="33"/>
      <c r="AL789" s="33"/>
      <c r="AM789" s="33"/>
      <c r="AN789" s="33"/>
      <c r="AO789" s="33"/>
      <c r="AP789" s="33"/>
    </row>
    <row r="790" spans="11:42" ht="18"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2"/>
      <c r="V790" s="14"/>
      <c r="W790" s="15"/>
      <c r="X790" s="14"/>
      <c r="Y790" s="15"/>
      <c r="Z790" s="14"/>
      <c r="AA790" s="15"/>
      <c r="AB790" s="14"/>
      <c r="AC790" s="15"/>
      <c r="AD790" s="14"/>
      <c r="AE790" s="15"/>
      <c r="AF790" s="14"/>
      <c r="AG790" s="15"/>
      <c r="AH790" s="14"/>
      <c r="AI790" s="15"/>
      <c r="AJ790" s="33"/>
      <c r="AK790" s="33"/>
      <c r="AL790" s="33"/>
      <c r="AM790" s="33"/>
      <c r="AN790" s="33"/>
      <c r="AO790" s="33"/>
      <c r="AP790" s="33"/>
    </row>
    <row r="791" spans="11:42" ht="18"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2"/>
      <c r="V791" s="14"/>
      <c r="W791" s="15"/>
      <c r="X791" s="14"/>
      <c r="Y791" s="15"/>
      <c r="Z791" s="14"/>
      <c r="AA791" s="15"/>
      <c r="AB791" s="14"/>
      <c r="AC791" s="15"/>
      <c r="AD791" s="14"/>
      <c r="AE791" s="15"/>
      <c r="AF791" s="14"/>
      <c r="AG791" s="15"/>
      <c r="AH791" s="14"/>
      <c r="AI791" s="15"/>
      <c r="AJ791" s="33"/>
      <c r="AK791" s="33"/>
      <c r="AL791" s="33"/>
      <c r="AM791" s="33"/>
      <c r="AN791" s="33"/>
      <c r="AO791" s="33"/>
      <c r="AP791" s="33"/>
    </row>
    <row r="792" spans="11:42" ht="18"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2"/>
      <c r="V792" s="14"/>
      <c r="W792" s="15"/>
      <c r="X792" s="14"/>
      <c r="Y792" s="15"/>
      <c r="Z792" s="14"/>
      <c r="AA792" s="15"/>
      <c r="AB792" s="14"/>
      <c r="AC792" s="15"/>
      <c r="AD792" s="14"/>
      <c r="AE792" s="15"/>
      <c r="AF792" s="14"/>
      <c r="AG792" s="15"/>
      <c r="AH792" s="14"/>
      <c r="AI792" s="15"/>
      <c r="AJ792" s="33"/>
      <c r="AK792" s="33"/>
      <c r="AL792" s="33"/>
      <c r="AM792" s="33"/>
      <c r="AN792" s="33"/>
      <c r="AO792" s="33"/>
      <c r="AP792" s="33"/>
    </row>
    <row r="793" spans="11:42" ht="18"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2"/>
      <c r="V793" s="14"/>
      <c r="W793" s="15"/>
      <c r="X793" s="14"/>
      <c r="Y793" s="15"/>
      <c r="Z793" s="14"/>
      <c r="AA793" s="15"/>
      <c r="AB793" s="14"/>
      <c r="AC793" s="15"/>
      <c r="AD793" s="14"/>
      <c r="AE793" s="15"/>
      <c r="AF793" s="14"/>
      <c r="AG793" s="15"/>
      <c r="AH793" s="14"/>
      <c r="AI793" s="15"/>
      <c r="AJ793" s="33"/>
      <c r="AK793" s="33"/>
      <c r="AL793" s="33"/>
      <c r="AM793" s="33"/>
      <c r="AN793" s="33"/>
      <c r="AO793" s="33"/>
      <c r="AP793" s="33"/>
    </row>
    <row r="794" spans="11:42" ht="18"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2"/>
      <c r="V794" s="14"/>
      <c r="W794" s="15"/>
      <c r="X794" s="14"/>
      <c r="Y794" s="15"/>
      <c r="Z794" s="14"/>
      <c r="AA794" s="15"/>
      <c r="AB794" s="14"/>
      <c r="AC794" s="15"/>
      <c r="AD794" s="14"/>
      <c r="AE794" s="15"/>
      <c r="AF794" s="14"/>
      <c r="AG794" s="15"/>
      <c r="AH794" s="14"/>
      <c r="AI794" s="15"/>
      <c r="AJ794" s="33"/>
      <c r="AK794" s="33"/>
      <c r="AL794" s="33"/>
      <c r="AM794" s="33"/>
      <c r="AN794" s="33"/>
      <c r="AO794" s="33"/>
      <c r="AP794" s="33"/>
    </row>
    <row r="795" spans="11:42" ht="18"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2"/>
      <c r="V795" s="14"/>
      <c r="W795" s="15"/>
      <c r="X795" s="14"/>
      <c r="Y795" s="15"/>
      <c r="Z795" s="14"/>
      <c r="AA795" s="15"/>
      <c r="AB795" s="14"/>
      <c r="AC795" s="15"/>
      <c r="AD795" s="14"/>
      <c r="AE795" s="15"/>
      <c r="AF795" s="14"/>
      <c r="AG795" s="15"/>
      <c r="AH795" s="14"/>
      <c r="AI795" s="15"/>
      <c r="AJ795" s="33"/>
      <c r="AK795" s="33"/>
      <c r="AL795" s="33"/>
      <c r="AM795" s="33"/>
      <c r="AN795" s="33"/>
      <c r="AO795" s="33"/>
      <c r="AP795" s="33"/>
    </row>
    <row r="796" spans="11:42" ht="18"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2"/>
      <c r="V796" s="14"/>
      <c r="W796" s="15"/>
      <c r="X796" s="14"/>
      <c r="Y796" s="15"/>
      <c r="Z796" s="14"/>
      <c r="AA796" s="15"/>
      <c r="AB796" s="14"/>
      <c r="AC796" s="15"/>
      <c r="AD796" s="14"/>
      <c r="AE796" s="15"/>
      <c r="AF796" s="14"/>
      <c r="AG796" s="15"/>
      <c r="AH796" s="14"/>
      <c r="AI796" s="15"/>
      <c r="AJ796" s="33"/>
      <c r="AK796" s="33"/>
      <c r="AL796" s="33"/>
      <c r="AM796" s="33"/>
      <c r="AN796" s="33"/>
      <c r="AO796" s="33"/>
      <c r="AP796" s="33"/>
    </row>
    <row r="797" spans="11:42" ht="18"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2"/>
      <c r="V797" s="14"/>
      <c r="W797" s="15"/>
      <c r="X797" s="14"/>
      <c r="Y797" s="15"/>
      <c r="Z797" s="14"/>
      <c r="AA797" s="15"/>
      <c r="AB797" s="14"/>
      <c r="AC797" s="15"/>
      <c r="AD797" s="14"/>
      <c r="AE797" s="15"/>
      <c r="AF797" s="14"/>
      <c r="AG797" s="15"/>
      <c r="AH797" s="14"/>
      <c r="AI797" s="15"/>
      <c r="AJ797" s="33"/>
      <c r="AK797" s="33"/>
      <c r="AL797" s="33"/>
      <c r="AM797" s="33"/>
      <c r="AN797" s="33"/>
      <c r="AO797" s="33"/>
      <c r="AP797" s="33"/>
    </row>
    <row r="798" spans="11:42" ht="18"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2"/>
      <c r="V798" s="14"/>
      <c r="W798" s="15"/>
      <c r="X798" s="14"/>
      <c r="Y798" s="15"/>
      <c r="Z798" s="14"/>
      <c r="AA798" s="15"/>
      <c r="AB798" s="14"/>
      <c r="AC798" s="15"/>
      <c r="AD798" s="14"/>
      <c r="AE798" s="15"/>
      <c r="AF798" s="14"/>
      <c r="AG798" s="15"/>
      <c r="AH798" s="14"/>
      <c r="AI798" s="15"/>
      <c r="AJ798" s="33"/>
      <c r="AK798" s="33"/>
      <c r="AL798" s="33"/>
      <c r="AM798" s="33"/>
      <c r="AN798" s="33"/>
      <c r="AO798" s="33"/>
      <c r="AP798" s="33"/>
    </row>
    <row r="799" spans="11:42" ht="18"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2"/>
      <c r="V799" s="14"/>
      <c r="W799" s="15"/>
      <c r="X799" s="14"/>
      <c r="Y799" s="15"/>
      <c r="Z799" s="14"/>
      <c r="AA799" s="15"/>
      <c r="AB799" s="14"/>
      <c r="AC799" s="15"/>
      <c r="AD799" s="14"/>
      <c r="AE799" s="15"/>
      <c r="AF799" s="14"/>
      <c r="AG799" s="15"/>
      <c r="AH799" s="14"/>
      <c r="AI799" s="15"/>
      <c r="AJ799" s="33"/>
      <c r="AK799" s="33"/>
      <c r="AL799" s="33"/>
      <c r="AM799" s="33"/>
      <c r="AN799" s="33"/>
      <c r="AO799" s="33"/>
      <c r="AP799" s="33"/>
    </row>
    <row r="800" spans="11:42" ht="18"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2"/>
      <c r="V800" s="14"/>
      <c r="W800" s="15"/>
      <c r="X800" s="14"/>
      <c r="Y800" s="15"/>
      <c r="Z800" s="14"/>
      <c r="AA800" s="15"/>
      <c r="AB800" s="14"/>
      <c r="AC800" s="15"/>
      <c r="AD800" s="14"/>
      <c r="AE800" s="15"/>
      <c r="AF800" s="14"/>
      <c r="AG800" s="15"/>
      <c r="AH800" s="14"/>
      <c r="AI800" s="15"/>
      <c r="AJ800" s="33"/>
      <c r="AK800" s="33"/>
      <c r="AL800" s="33"/>
      <c r="AM800" s="33"/>
      <c r="AN800" s="33"/>
      <c r="AO800" s="33"/>
      <c r="AP800" s="33"/>
    </row>
    <row r="801" spans="11:42" ht="18"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2"/>
      <c r="V801" s="14"/>
      <c r="W801" s="15"/>
      <c r="X801" s="14"/>
      <c r="Y801" s="15"/>
      <c r="Z801" s="14"/>
      <c r="AA801" s="15"/>
      <c r="AB801" s="14"/>
      <c r="AC801" s="15"/>
      <c r="AD801" s="14"/>
      <c r="AE801" s="15"/>
      <c r="AF801" s="14"/>
      <c r="AG801" s="15"/>
      <c r="AH801" s="14"/>
      <c r="AI801" s="15"/>
      <c r="AJ801" s="33"/>
      <c r="AK801" s="33"/>
      <c r="AL801" s="33"/>
      <c r="AM801" s="33"/>
      <c r="AN801" s="33"/>
      <c r="AO801" s="33"/>
      <c r="AP801" s="33"/>
    </row>
    <row r="802" spans="11:42" ht="18"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2"/>
      <c r="V802" s="14"/>
      <c r="W802" s="15"/>
      <c r="X802" s="14"/>
      <c r="Y802" s="15"/>
      <c r="Z802" s="14"/>
      <c r="AA802" s="15"/>
      <c r="AB802" s="14"/>
      <c r="AC802" s="15"/>
      <c r="AD802" s="14"/>
      <c r="AE802" s="15"/>
      <c r="AF802" s="14"/>
      <c r="AG802" s="15"/>
      <c r="AH802" s="14"/>
      <c r="AI802" s="15"/>
      <c r="AJ802" s="33"/>
      <c r="AK802" s="33"/>
      <c r="AL802" s="33"/>
      <c r="AM802" s="33"/>
      <c r="AN802" s="33"/>
      <c r="AO802" s="33"/>
      <c r="AP802" s="33"/>
    </row>
    <row r="803" spans="11:42" ht="18"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2"/>
      <c r="V803" s="14"/>
      <c r="W803" s="15"/>
      <c r="X803" s="14"/>
      <c r="Y803" s="15"/>
      <c r="Z803" s="14"/>
      <c r="AA803" s="15"/>
      <c r="AB803" s="14"/>
      <c r="AC803" s="15"/>
      <c r="AD803" s="14"/>
      <c r="AE803" s="15"/>
      <c r="AF803" s="14"/>
      <c r="AG803" s="15"/>
      <c r="AH803" s="14"/>
      <c r="AI803" s="15"/>
      <c r="AJ803" s="33"/>
      <c r="AK803" s="33"/>
      <c r="AL803" s="33"/>
      <c r="AM803" s="33"/>
      <c r="AN803" s="33"/>
      <c r="AO803" s="33"/>
      <c r="AP803" s="33"/>
    </row>
    <row r="804" spans="11:42" ht="18"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2"/>
      <c r="V804" s="14"/>
      <c r="W804" s="15"/>
      <c r="X804" s="14"/>
      <c r="Y804" s="15"/>
      <c r="Z804" s="14"/>
      <c r="AA804" s="15"/>
      <c r="AB804" s="14"/>
      <c r="AC804" s="15"/>
      <c r="AD804" s="14"/>
      <c r="AE804" s="15"/>
      <c r="AF804" s="14"/>
      <c r="AG804" s="15"/>
      <c r="AH804" s="14"/>
      <c r="AI804" s="15"/>
      <c r="AJ804" s="33"/>
      <c r="AK804" s="33"/>
      <c r="AL804" s="33"/>
      <c r="AM804" s="33"/>
      <c r="AN804" s="33"/>
      <c r="AO804" s="33"/>
      <c r="AP804" s="33"/>
    </row>
    <row r="805" spans="11:42" ht="18"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2"/>
      <c r="V805" s="14"/>
      <c r="W805" s="15"/>
      <c r="X805" s="14"/>
      <c r="Y805" s="15"/>
      <c r="Z805" s="14"/>
      <c r="AA805" s="15"/>
      <c r="AB805" s="14"/>
      <c r="AC805" s="15"/>
      <c r="AD805" s="14"/>
      <c r="AE805" s="15"/>
      <c r="AF805" s="14"/>
      <c r="AG805" s="15"/>
      <c r="AH805" s="14"/>
      <c r="AI805" s="15"/>
      <c r="AJ805" s="33"/>
      <c r="AK805" s="33"/>
      <c r="AL805" s="33"/>
      <c r="AM805" s="33"/>
      <c r="AN805" s="33"/>
      <c r="AO805" s="33"/>
      <c r="AP805" s="33"/>
    </row>
    <row r="806" spans="11:42" ht="18"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2"/>
      <c r="V806" s="14"/>
      <c r="W806" s="15"/>
      <c r="X806" s="14"/>
      <c r="Y806" s="15"/>
      <c r="Z806" s="14"/>
      <c r="AA806" s="15"/>
      <c r="AB806" s="14"/>
      <c r="AC806" s="15"/>
      <c r="AD806" s="14"/>
      <c r="AE806" s="15"/>
      <c r="AF806" s="14"/>
      <c r="AG806" s="15"/>
      <c r="AH806" s="14"/>
      <c r="AI806" s="15"/>
      <c r="AJ806" s="33"/>
      <c r="AK806" s="33"/>
      <c r="AL806" s="33"/>
      <c r="AM806" s="33"/>
      <c r="AN806" s="33"/>
      <c r="AO806" s="33"/>
      <c r="AP806" s="33"/>
    </row>
    <row r="807" spans="11:42" ht="18"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2"/>
      <c r="V807" s="14"/>
      <c r="W807" s="15"/>
      <c r="X807" s="14"/>
      <c r="Y807" s="15"/>
      <c r="Z807" s="14"/>
      <c r="AA807" s="15"/>
      <c r="AB807" s="14"/>
      <c r="AC807" s="15"/>
      <c r="AD807" s="14"/>
      <c r="AE807" s="15"/>
      <c r="AF807" s="14"/>
      <c r="AG807" s="15"/>
      <c r="AH807" s="14"/>
      <c r="AI807" s="15"/>
      <c r="AJ807" s="33"/>
      <c r="AK807" s="33"/>
      <c r="AL807" s="33"/>
      <c r="AM807" s="33"/>
      <c r="AN807" s="33"/>
      <c r="AO807" s="33"/>
      <c r="AP807" s="33"/>
    </row>
    <row r="808" spans="11:42" ht="18"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2"/>
      <c r="V808" s="14"/>
      <c r="W808" s="15"/>
      <c r="X808" s="14"/>
      <c r="Y808" s="15"/>
      <c r="Z808" s="14"/>
      <c r="AA808" s="15"/>
      <c r="AB808" s="14"/>
      <c r="AC808" s="15"/>
      <c r="AD808" s="14"/>
      <c r="AE808" s="15"/>
      <c r="AF808" s="14"/>
      <c r="AG808" s="15"/>
      <c r="AH808" s="14"/>
      <c r="AI808" s="15"/>
      <c r="AJ808" s="33"/>
      <c r="AK808" s="33"/>
      <c r="AL808" s="33"/>
      <c r="AM808" s="33"/>
      <c r="AN808" s="33"/>
      <c r="AO808" s="33"/>
      <c r="AP808" s="33"/>
    </row>
    <row r="809" spans="11:42" ht="18"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2"/>
      <c r="V809" s="14"/>
      <c r="W809" s="15"/>
      <c r="X809" s="14"/>
      <c r="Y809" s="15"/>
      <c r="Z809" s="14"/>
      <c r="AA809" s="15"/>
      <c r="AB809" s="14"/>
      <c r="AC809" s="15"/>
      <c r="AD809" s="14"/>
      <c r="AE809" s="15"/>
      <c r="AF809" s="14"/>
      <c r="AG809" s="15"/>
      <c r="AH809" s="14"/>
      <c r="AI809" s="15"/>
      <c r="AJ809" s="33"/>
      <c r="AK809" s="33"/>
      <c r="AL809" s="33"/>
      <c r="AM809" s="33"/>
      <c r="AN809" s="33"/>
      <c r="AO809" s="33"/>
      <c r="AP809" s="33"/>
    </row>
    <row r="810" spans="11:42" ht="18"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2"/>
      <c r="V810" s="14"/>
      <c r="W810" s="15"/>
      <c r="X810" s="14"/>
      <c r="Y810" s="15"/>
      <c r="Z810" s="14"/>
      <c r="AA810" s="15"/>
      <c r="AB810" s="14"/>
      <c r="AC810" s="15"/>
      <c r="AD810" s="14"/>
      <c r="AE810" s="15"/>
      <c r="AF810" s="14"/>
      <c r="AG810" s="15"/>
      <c r="AH810" s="14"/>
      <c r="AI810" s="15"/>
      <c r="AJ810" s="33"/>
      <c r="AK810" s="33"/>
      <c r="AL810" s="33"/>
      <c r="AM810" s="33"/>
      <c r="AN810" s="33"/>
      <c r="AO810" s="33"/>
      <c r="AP810" s="33"/>
    </row>
    <row r="811" spans="11:42" ht="18"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2"/>
      <c r="V811" s="14"/>
      <c r="W811" s="15"/>
      <c r="X811" s="14"/>
      <c r="Y811" s="15"/>
      <c r="Z811" s="14"/>
      <c r="AA811" s="15"/>
      <c r="AB811" s="14"/>
      <c r="AC811" s="15"/>
      <c r="AD811" s="14"/>
      <c r="AE811" s="15"/>
      <c r="AF811" s="14"/>
      <c r="AG811" s="15"/>
      <c r="AH811" s="14"/>
      <c r="AI811" s="15"/>
      <c r="AJ811" s="33"/>
      <c r="AK811" s="33"/>
      <c r="AL811" s="33"/>
      <c r="AM811" s="33"/>
      <c r="AN811" s="33"/>
      <c r="AO811" s="33"/>
      <c r="AP811" s="33"/>
    </row>
    <row r="812" spans="11:42" ht="18"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2"/>
      <c r="V812" s="14"/>
      <c r="W812" s="15"/>
      <c r="X812" s="14"/>
      <c r="Y812" s="15"/>
      <c r="Z812" s="14"/>
      <c r="AA812" s="15"/>
      <c r="AB812" s="14"/>
      <c r="AC812" s="15"/>
      <c r="AD812" s="14"/>
      <c r="AE812" s="15"/>
      <c r="AF812" s="14"/>
      <c r="AG812" s="15"/>
      <c r="AH812" s="14"/>
      <c r="AI812" s="15"/>
      <c r="AJ812" s="33"/>
      <c r="AK812" s="33"/>
      <c r="AL812" s="33"/>
      <c r="AM812" s="33"/>
      <c r="AN812" s="33"/>
      <c r="AO812" s="33"/>
      <c r="AP812" s="33"/>
    </row>
    <row r="813" spans="11:42" ht="18"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2"/>
      <c r="V813" s="14"/>
      <c r="W813" s="15"/>
      <c r="X813" s="14"/>
      <c r="Y813" s="15"/>
      <c r="Z813" s="14"/>
      <c r="AA813" s="15"/>
      <c r="AB813" s="14"/>
      <c r="AC813" s="15"/>
      <c r="AD813" s="14"/>
      <c r="AE813" s="15"/>
      <c r="AF813" s="14"/>
      <c r="AG813" s="15"/>
      <c r="AH813" s="14"/>
      <c r="AI813" s="15"/>
      <c r="AJ813" s="33"/>
      <c r="AK813" s="33"/>
      <c r="AL813" s="33"/>
      <c r="AM813" s="33"/>
      <c r="AN813" s="33"/>
      <c r="AO813" s="33"/>
      <c r="AP813" s="33"/>
    </row>
    <row r="814" spans="11:42" ht="18"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2"/>
      <c r="V814" s="14"/>
      <c r="W814" s="15"/>
      <c r="X814" s="14"/>
      <c r="Y814" s="15"/>
      <c r="Z814" s="14"/>
      <c r="AA814" s="15"/>
      <c r="AB814" s="14"/>
      <c r="AC814" s="15"/>
      <c r="AD814" s="14"/>
      <c r="AE814" s="15"/>
      <c r="AF814" s="14"/>
      <c r="AG814" s="15"/>
      <c r="AH814" s="14"/>
      <c r="AI814" s="15"/>
      <c r="AJ814" s="33"/>
      <c r="AK814" s="33"/>
      <c r="AL814" s="33"/>
      <c r="AM814" s="33"/>
      <c r="AN814" s="33"/>
      <c r="AO814" s="33"/>
      <c r="AP814" s="33"/>
    </row>
    <row r="815" spans="11:42" ht="18"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2"/>
      <c r="V815" s="14"/>
      <c r="W815" s="15"/>
      <c r="X815" s="14"/>
      <c r="Y815" s="15"/>
      <c r="Z815" s="14"/>
      <c r="AA815" s="15"/>
      <c r="AB815" s="14"/>
      <c r="AC815" s="15"/>
      <c r="AD815" s="14"/>
      <c r="AE815" s="15"/>
      <c r="AF815" s="14"/>
      <c r="AG815" s="15"/>
      <c r="AH815" s="14"/>
      <c r="AI815" s="15"/>
      <c r="AJ815" s="33"/>
      <c r="AK815" s="33"/>
      <c r="AL815" s="33"/>
      <c r="AM815" s="33"/>
      <c r="AN815" s="33"/>
      <c r="AO815" s="33"/>
      <c r="AP815" s="33"/>
    </row>
    <row r="816" spans="11:42" ht="18"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2"/>
      <c r="V816" s="14"/>
      <c r="W816" s="15"/>
      <c r="X816" s="14"/>
      <c r="Y816" s="15"/>
      <c r="Z816" s="14"/>
      <c r="AA816" s="15"/>
      <c r="AB816" s="14"/>
      <c r="AC816" s="15"/>
      <c r="AD816" s="14"/>
      <c r="AE816" s="15"/>
      <c r="AF816" s="14"/>
      <c r="AG816" s="15"/>
      <c r="AH816" s="14"/>
      <c r="AI816" s="15"/>
      <c r="AJ816" s="33"/>
      <c r="AK816" s="33"/>
      <c r="AL816" s="33"/>
      <c r="AM816" s="33"/>
      <c r="AN816" s="33"/>
      <c r="AO816" s="33"/>
      <c r="AP816" s="33"/>
    </row>
    <row r="817" spans="11:42" ht="18"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2"/>
      <c r="V817" s="14"/>
      <c r="W817" s="15"/>
      <c r="X817" s="14"/>
      <c r="Y817" s="15"/>
      <c r="Z817" s="14"/>
      <c r="AA817" s="15"/>
      <c r="AB817" s="14"/>
      <c r="AC817" s="15"/>
      <c r="AD817" s="14"/>
      <c r="AE817" s="15"/>
      <c r="AF817" s="14"/>
      <c r="AG817" s="15"/>
      <c r="AH817" s="14"/>
      <c r="AI817" s="15"/>
      <c r="AJ817" s="33"/>
      <c r="AK817" s="33"/>
      <c r="AL817" s="33"/>
      <c r="AM817" s="33"/>
      <c r="AN817" s="33"/>
      <c r="AO817" s="33"/>
      <c r="AP817" s="33"/>
    </row>
    <row r="818" spans="11:42" ht="18"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2"/>
      <c r="V818" s="14"/>
      <c r="W818" s="15"/>
      <c r="X818" s="14"/>
      <c r="Y818" s="15"/>
      <c r="Z818" s="14"/>
      <c r="AA818" s="15"/>
      <c r="AB818" s="14"/>
      <c r="AC818" s="15"/>
      <c r="AD818" s="14"/>
      <c r="AE818" s="15"/>
      <c r="AF818" s="14"/>
      <c r="AG818" s="15"/>
      <c r="AH818" s="14"/>
      <c r="AI818" s="15"/>
      <c r="AJ818" s="33"/>
      <c r="AK818" s="33"/>
      <c r="AL818" s="33"/>
      <c r="AM818" s="33"/>
      <c r="AN818" s="33"/>
      <c r="AO818" s="33"/>
      <c r="AP818" s="33"/>
    </row>
    <row r="819" spans="11:42" ht="18"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2"/>
      <c r="V819" s="14"/>
      <c r="W819" s="15"/>
      <c r="X819" s="14"/>
      <c r="Y819" s="15"/>
      <c r="Z819" s="14"/>
      <c r="AA819" s="15"/>
      <c r="AB819" s="14"/>
      <c r="AC819" s="15"/>
      <c r="AD819" s="14"/>
      <c r="AE819" s="15"/>
      <c r="AF819" s="14"/>
      <c r="AG819" s="15"/>
      <c r="AH819" s="14"/>
      <c r="AI819" s="15"/>
      <c r="AJ819" s="33"/>
      <c r="AK819" s="33"/>
      <c r="AL819" s="33"/>
      <c r="AM819" s="33"/>
      <c r="AN819" s="33"/>
      <c r="AO819" s="33"/>
      <c r="AP819" s="33"/>
    </row>
    <row r="820" spans="11:42" ht="18"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2"/>
      <c r="V820" s="14"/>
      <c r="W820" s="15"/>
      <c r="X820" s="14"/>
      <c r="Y820" s="15"/>
      <c r="Z820" s="14"/>
      <c r="AA820" s="15"/>
      <c r="AB820" s="14"/>
      <c r="AC820" s="15"/>
      <c r="AD820" s="14"/>
      <c r="AE820" s="15"/>
      <c r="AF820" s="14"/>
      <c r="AG820" s="15"/>
      <c r="AH820" s="14"/>
      <c r="AI820" s="15"/>
      <c r="AJ820" s="33"/>
      <c r="AK820" s="33"/>
      <c r="AL820" s="33"/>
      <c r="AM820" s="33"/>
      <c r="AN820" s="33"/>
      <c r="AO820" s="33"/>
      <c r="AP820" s="33"/>
    </row>
    <row r="821" spans="11:42" ht="18"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2"/>
      <c r="V821" s="14"/>
      <c r="W821" s="15"/>
      <c r="X821" s="14"/>
      <c r="Y821" s="15"/>
      <c r="Z821" s="14"/>
      <c r="AA821" s="15"/>
      <c r="AB821" s="14"/>
      <c r="AC821" s="15"/>
      <c r="AD821" s="14"/>
      <c r="AE821" s="15"/>
      <c r="AF821" s="14"/>
      <c r="AG821" s="15"/>
      <c r="AH821" s="14"/>
      <c r="AI821" s="15"/>
      <c r="AJ821" s="33"/>
      <c r="AK821" s="33"/>
      <c r="AL821" s="33"/>
      <c r="AM821" s="33"/>
      <c r="AN821" s="33"/>
      <c r="AO821" s="33"/>
      <c r="AP821" s="33"/>
    </row>
    <row r="822" spans="11:42" ht="18"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2"/>
      <c r="V822" s="14"/>
      <c r="W822" s="15"/>
      <c r="X822" s="14"/>
      <c r="Y822" s="15"/>
      <c r="Z822" s="14"/>
      <c r="AA822" s="15"/>
      <c r="AB822" s="14"/>
      <c r="AC822" s="15"/>
      <c r="AD822" s="14"/>
      <c r="AE822" s="15"/>
      <c r="AF822" s="14"/>
      <c r="AG822" s="15"/>
      <c r="AH822" s="14"/>
      <c r="AI822" s="15"/>
      <c r="AJ822" s="33"/>
      <c r="AK822" s="33"/>
      <c r="AL822" s="33"/>
      <c r="AM822" s="33"/>
      <c r="AN822" s="33"/>
      <c r="AO822" s="33"/>
      <c r="AP822" s="33"/>
    </row>
    <row r="823" spans="11:42" ht="18"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2"/>
      <c r="V823" s="14"/>
      <c r="W823" s="15"/>
      <c r="X823" s="14"/>
      <c r="Y823" s="15"/>
      <c r="Z823" s="14"/>
      <c r="AA823" s="15"/>
      <c r="AB823" s="14"/>
      <c r="AC823" s="15"/>
      <c r="AD823" s="14"/>
      <c r="AE823" s="15"/>
      <c r="AF823" s="14"/>
      <c r="AG823" s="15"/>
      <c r="AH823" s="14"/>
      <c r="AI823" s="15"/>
      <c r="AJ823" s="33"/>
      <c r="AK823" s="33"/>
      <c r="AL823" s="33"/>
      <c r="AM823" s="33"/>
      <c r="AN823" s="33"/>
      <c r="AO823" s="33"/>
      <c r="AP823" s="33"/>
    </row>
    <row r="824" spans="11:42" ht="18"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2"/>
      <c r="V824" s="14"/>
      <c r="W824" s="15"/>
      <c r="X824" s="14"/>
      <c r="Y824" s="15"/>
      <c r="Z824" s="14"/>
      <c r="AA824" s="15"/>
      <c r="AB824" s="14"/>
      <c r="AC824" s="15"/>
      <c r="AD824" s="14"/>
      <c r="AE824" s="15"/>
      <c r="AF824" s="14"/>
      <c r="AG824" s="15"/>
      <c r="AH824" s="14"/>
      <c r="AI824" s="15"/>
      <c r="AJ824" s="33"/>
      <c r="AK824" s="33"/>
      <c r="AL824" s="33"/>
      <c r="AM824" s="33"/>
      <c r="AN824" s="33"/>
      <c r="AO824" s="33"/>
      <c r="AP824" s="33"/>
    </row>
    <row r="825" spans="11:42" ht="18"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2"/>
      <c r="V825" s="14"/>
      <c r="W825" s="15"/>
      <c r="X825" s="14"/>
      <c r="Y825" s="15"/>
      <c r="Z825" s="14"/>
      <c r="AA825" s="15"/>
      <c r="AB825" s="14"/>
      <c r="AC825" s="15"/>
      <c r="AD825" s="14"/>
      <c r="AE825" s="15"/>
      <c r="AF825" s="14"/>
      <c r="AG825" s="15"/>
      <c r="AH825" s="14"/>
      <c r="AI825" s="15"/>
      <c r="AJ825" s="33"/>
      <c r="AK825" s="33"/>
      <c r="AL825" s="33"/>
      <c r="AM825" s="33"/>
      <c r="AN825" s="33"/>
      <c r="AO825" s="33"/>
      <c r="AP825" s="33"/>
    </row>
    <row r="826" spans="11:42" ht="18"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2"/>
      <c r="V826" s="14"/>
      <c r="W826" s="15"/>
      <c r="X826" s="14"/>
      <c r="Y826" s="15"/>
      <c r="Z826" s="14"/>
      <c r="AA826" s="15"/>
      <c r="AB826" s="14"/>
      <c r="AC826" s="15"/>
      <c r="AD826" s="14"/>
      <c r="AE826" s="15"/>
      <c r="AF826" s="14"/>
      <c r="AG826" s="15"/>
      <c r="AH826" s="14"/>
      <c r="AI826" s="15"/>
      <c r="AJ826" s="33"/>
      <c r="AK826" s="33"/>
      <c r="AL826" s="33"/>
      <c r="AM826" s="33"/>
      <c r="AN826" s="33"/>
      <c r="AO826" s="33"/>
      <c r="AP826" s="33"/>
    </row>
    <row r="827" spans="11:42" ht="18"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2"/>
      <c r="V827" s="14"/>
      <c r="W827" s="15"/>
      <c r="X827" s="14"/>
      <c r="Y827" s="15"/>
      <c r="Z827" s="14"/>
      <c r="AA827" s="15"/>
      <c r="AB827" s="14"/>
      <c r="AC827" s="15"/>
      <c r="AD827" s="14"/>
      <c r="AE827" s="15"/>
      <c r="AF827" s="14"/>
      <c r="AG827" s="15"/>
      <c r="AH827" s="14"/>
      <c r="AI827" s="15"/>
      <c r="AJ827" s="33"/>
      <c r="AK827" s="33"/>
      <c r="AL827" s="33"/>
      <c r="AM827" s="33"/>
      <c r="AN827" s="33"/>
      <c r="AO827" s="33"/>
      <c r="AP827" s="33"/>
    </row>
    <row r="828" spans="11:42" ht="18"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2"/>
      <c r="V828" s="14"/>
      <c r="W828" s="15"/>
      <c r="X828" s="14"/>
      <c r="Y828" s="15"/>
      <c r="Z828" s="14"/>
      <c r="AA828" s="15"/>
      <c r="AB828" s="14"/>
      <c r="AC828" s="15"/>
      <c r="AD828" s="14"/>
      <c r="AE828" s="15"/>
      <c r="AF828" s="14"/>
      <c r="AG828" s="15"/>
      <c r="AH828" s="14"/>
      <c r="AI828" s="15"/>
      <c r="AJ828" s="33"/>
      <c r="AK828" s="33"/>
      <c r="AL828" s="33"/>
      <c r="AM828" s="33"/>
      <c r="AN828" s="33"/>
      <c r="AO828" s="33"/>
      <c r="AP828" s="33"/>
    </row>
    <row r="829" spans="11:42" ht="18"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2"/>
      <c r="V829" s="14"/>
      <c r="W829" s="15"/>
      <c r="X829" s="14"/>
      <c r="Y829" s="15"/>
      <c r="Z829" s="14"/>
      <c r="AA829" s="15"/>
      <c r="AB829" s="14"/>
      <c r="AC829" s="15"/>
      <c r="AD829" s="14"/>
      <c r="AE829" s="15"/>
      <c r="AF829" s="14"/>
      <c r="AG829" s="15"/>
      <c r="AH829" s="14"/>
      <c r="AI829" s="15"/>
      <c r="AJ829" s="33"/>
      <c r="AK829" s="33"/>
      <c r="AL829" s="33"/>
      <c r="AM829" s="33"/>
      <c r="AN829" s="33"/>
      <c r="AO829" s="33"/>
      <c r="AP829" s="33"/>
    </row>
    <row r="830" spans="11:42" ht="18"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2"/>
      <c r="V830" s="14"/>
      <c r="W830" s="15"/>
      <c r="X830" s="14"/>
      <c r="Y830" s="15"/>
      <c r="Z830" s="14"/>
      <c r="AA830" s="15"/>
      <c r="AB830" s="14"/>
      <c r="AC830" s="15"/>
      <c r="AD830" s="14"/>
      <c r="AE830" s="15"/>
      <c r="AF830" s="14"/>
      <c r="AG830" s="15"/>
      <c r="AH830" s="14"/>
      <c r="AI830" s="15"/>
      <c r="AJ830" s="33"/>
      <c r="AK830" s="33"/>
      <c r="AL830" s="33"/>
      <c r="AM830" s="33"/>
      <c r="AN830" s="33"/>
      <c r="AO830" s="33"/>
      <c r="AP830" s="33"/>
    </row>
    <row r="831" spans="11:42" ht="18"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2"/>
      <c r="V831" s="14"/>
      <c r="W831" s="15"/>
      <c r="X831" s="14"/>
      <c r="Y831" s="15"/>
      <c r="Z831" s="14"/>
      <c r="AA831" s="15"/>
      <c r="AB831" s="14"/>
      <c r="AC831" s="15"/>
      <c r="AD831" s="14"/>
      <c r="AE831" s="15"/>
      <c r="AF831" s="14"/>
      <c r="AG831" s="15"/>
      <c r="AH831" s="14"/>
      <c r="AI831" s="15"/>
      <c r="AJ831" s="33"/>
      <c r="AK831" s="33"/>
      <c r="AL831" s="33"/>
      <c r="AM831" s="33"/>
      <c r="AN831" s="33"/>
      <c r="AO831" s="33"/>
      <c r="AP831" s="33"/>
    </row>
    <row r="832" spans="11:42" ht="18"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2"/>
      <c r="V832" s="14"/>
      <c r="W832" s="15"/>
      <c r="X832" s="14"/>
      <c r="Y832" s="15"/>
      <c r="Z832" s="14"/>
      <c r="AA832" s="15"/>
      <c r="AB832" s="14"/>
      <c r="AC832" s="15"/>
      <c r="AD832" s="14"/>
      <c r="AE832" s="15"/>
      <c r="AF832" s="14"/>
      <c r="AG832" s="15"/>
      <c r="AH832" s="14"/>
      <c r="AI832" s="15"/>
      <c r="AJ832" s="33"/>
      <c r="AK832" s="33"/>
      <c r="AL832" s="33"/>
      <c r="AM832" s="33"/>
      <c r="AN832" s="33"/>
      <c r="AO832" s="33"/>
      <c r="AP832" s="33"/>
    </row>
    <row r="833" spans="11:42" ht="18"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2"/>
      <c r="V833" s="14"/>
      <c r="W833" s="15"/>
      <c r="X833" s="14"/>
      <c r="Y833" s="15"/>
      <c r="Z833" s="14"/>
      <c r="AA833" s="15"/>
      <c r="AB833" s="14"/>
      <c r="AC833" s="15"/>
      <c r="AD833" s="14"/>
      <c r="AE833" s="15"/>
      <c r="AF833" s="14"/>
      <c r="AG833" s="15"/>
      <c r="AH833" s="14"/>
      <c r="AI833" s="15"/>
      <c r="AJ833" s="33"/>
      <c r="AK833" s="33"/>
      <c r="AL833" s="33"/>
      <c r="AM833" s="33"/>
      <c r="AN833" s="33"/>
      <c r="AO833" s="33"/>
      <c r="AP833" s="33"/>
    </row>
    <row r="834" spans="11:42" ht="18"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2"/>
      <c r="V834" s="14"/>
      <c r="W834" s="15"/>
      <c r="X834" s="14"/>
      <c r="Y834" s="15"/>
      <c r="Z834" s="14"/>
      <c r="AA834" s="15"/>
      <c r="AB834" s="14"/>
      <c r="AC834" s="15"/>
      <c r="AD834" s="14"/>
      <c r="AE834" s="15"/>
      <c r="AF834" s="14"/>
      <c r="AG834" s="15"/>
      <c r="AH834" s="14"/>
      <c r="AI834" s="15"/>
      <c r="AJ834" s="33"/>
      <c r="AK834" s="33"/>
      <c r="AL834" s="33"/>
      <c r="AM834" s="33"/>
      <c r="AN834" s="33"/>
      <c r="AO834" s="33"/>
      <c r="AP834" s="33"/>
    </row>
    <row r="835" spans="11:42" ht="18"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2"/>
      <c r="V835" s="14"/>
      <c r="W835" s="15"/>
      <c r="X835" s="14"/>
      <c r="Y835" s="15"/>
      <c r="Z835" s="14"/>
      <c r="AA835" s="15"/>
      <c r="AB835" s="14"/>
      <c r="AC835" s="15"/>
      <c r="AD835" s="14"/>
      <c r="AE835" s="15"/>
      <c r="AF835" s="14"/>
      <c r="AG835" s="15"/>
      <c r="AH835" s="14"/>
      <c r="AI835" s="15"/>
      <c r="AJ835" s="33"/>
      <c r="AK835" s="33"/>
      <c r="AL835" s="33"/>
      <c r="AM835" s="33"/>
      <c r="AN835" s="33"/>
      <c r="AO835" s="33"/>
      <c r="AP835" s="33"/>
    </row>
    <row r="836" spans="11:42" ht="18"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2"/>
      <c r="V836" s="14"/>
      <c r="W836" s="15"/>
      <c r="X836" s="14"/>
      <c r="Y836" s="15"/>
      <c r="Z836" s="14"/>
      <c r="AA836" s="15"/>
      <c r="AB836" s="14"/>
      <c r="AC836" s="15"/>
      <c r="AD836" s="14"/>
      <c r="AE836" s="15"/>
      <c r="AF836" s="14"/>
      <c r="AG836" s="15"/>
      <c r="AH836" s="14"/>
      <c r="AI836" s="15"/>
      <c r="AJ836" s="33"/>
      <c r="AK836" s="33"/>
      <c r="AL836" s="33"/>
      <c r="AM836" s="33"/>
      <c r="AN836" s="33"/>
      <c r="AO836" s="33"/>
      <c r="AP836" s="33"/>
    </row>
    <row r="837" spans="11:42" ht="18"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2"/>
      <c r="V837" s="14"/>
      <c r="W837" s="15"/>
      <c r="X837" s="14"/>
      <c r="Y837" s="15"/>
      <c r="Z837" s="14"/>
      <c r="AA837" s="15"/>
      <c r="AB837" s="14"/>
      <c r="AC837" s="15"/>
      <c r="AD837" s="14"/>
      <c r="AE837" s="15"/>
      <c r="AF837" s="14"/>
      <c r="AG837" s="15"/>
      <c r="AH837" s="14"/>
      <c r="AI837" s="15"/>
      <c r="AJ837" s="33"/>
      <c r="AK837" s="33"/>
      <c r="AL837" s="33"/>
      <c r="AM837" s="33"/>
      <c r="AN837" s="33"/>
      <c r="AO837" s="33"/>
      <c r="AP837" s="33"/>
    </row>
    <row r="838" spans="11:42" ht="18"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2"/>
      <c r="V838" s="14"/>
      <c r="W838" s="15"/>
      <c r="X838" s="14"/>
      <c r="Y838" s="15"/>
      <c r="Z838" s="14"/>
      <c r="AA838" s="15"/>
      <c r="AB838" s="14"/>
      <c r="AC838" s="15"/>
      <c r="AD838" s="14"/>
      <c r="AE838" s="15"/>
      <c r="AF838" s="14"/>
      <c r="AG838" s="15"/>
      <c r="AH838" s="14"/>
      <c r="AI838" s="15"/>
      <c r="AJ838" s="33"/>
      <c r="AK838" s="33"/>
      <c r="AL838" s="33"/>
      <c r="AM838" s="33"/>
      <c r="AN838" s="33"/>
      <c r="AO838" s="33"/>
      <c r="AP838" s="33"/>
    </row>
    <row r="839" spans="11:42" ht="18"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2"/>
      <c r="V839" s="14"/>
      <c r="W839" s="15"/>
      <c r="X839" s="14"/>
      <c r="Y839" s="15"/>
      <c r="Z839" s="14"/>
      <c r="AA839" s="15"/>
      <c r="AB839" s="14"/>
      <c r="AC839" s="15"/>
      <c r="AD839" s="14"/>
      <c r="AE839" s="15"/>
      <c r="AF839" s="14"/>
      <c r="AG839" s="15"/>
      <c r="AH839" s="14"/>
      <c r="AI839" s="15"/>
      <c r="AJ839" s="33"/>
      <c r="AK839" s="33"/>
      <c r="AL839" s="33"/>
      <c r="AM839" s="33"/>
      <c r="AN839" s="33"/>
      <c r="AO839" s="33"/>
      <c r="AP839" s="33"/>
    </row>
    <row r="840" spans="11:42" ht="18"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2"/>
      <c r="V840" s="14"/>
      <c r="W840" s="15"/>
      <c r="X840" s="14"/>
      <c r="Y840" s="15"/>
      <c r="Z840" s="14"/>
      <c r="AA840" s="15"/>
      <c r="AB840" s="14"/>
      <c r="AC840" s="15"/>
      <c r="AD840" s="14"/>
      <c r="AE840" s="15"/>
      <c r="AF840" s="14"/>
      <c r="AG840" s="15"/>
      <c r="AH840" s="14"/>
      <c r="AI840" s="15"/>
      <c r="AJ840" s="33"/>
      <c r="AK840" s="33"/>
      <c r="AL840" s="33"/>
      <c r="AM840" s="33"/>
      <c r="AN840" s="33"/>
      <c r="AO840" s="33"/>
      <c r="AP840" s="33"/>
    </row>
    <row r="841" spans="11:42" ht="18"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2"/>
      <c r="V841" s="14"/>
      <c r="W841" s="15"/>
      <c r="X841" s="14"/>
      <c r="Y841" s="15"/>
      <c r="Z841" s="14"/>
      <c r="AA841" s="15"/>
      <c r="AB841" s="14"/>
      <c r="AC841" s="15"/>
      <c r="AD841" s="14"/>
      <c r="AE841" s="15"/>
      <c r="AF841" s="14"/>
      <c r="AG841" s="15"/>
      <c r="AH841" s="14"/>
      <c r="AI841" s="15"/>
      <c r="AJ841" s="33"/>
      <c r="AK841" s="33"/>
      <c r="AL841" s="33"/>
      <c r="AM841" s="33"/>
      <c r="AN841" s="33"/>
      <c r="AO841" s="33"/>
      <c r="AP841" s="33"/>
    </row>
    <row r="842" spans="11:42" ht="18"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2"/>
      <c r="V842" s="14"/>
      <c r="W842" s="15"/>
      <c r="X842" s="14"/>
      <c r="Y842" s="15"/>
      <c r="Z842" s="14"/>
      <c r="AA842" s="15"/>
      <c r="AB842" s="14"/>
      <c r="AC842" s="15"/>
      <c r="AD842" s="14"/>
      <c r="AE842" s="15"/>
      <c r="AF842" s="14"/>
      <c r="AG842" s="15"/>
      <c r="AH842" s="14"/>
      <c r="AI842" s="15"/>
      <c r="AJ842" s="33"/>
      <c r="AK842" s="33"/>
      <c r="AL842" s="33"/>
      <c r="AM842" s="33"/>
      <c r="AN842" s="33"/>
      <c r="AO842" s="33"/>
      <c r="AP842" s="33"/>
    </row>
    <row r="843" spans="11:42" ht="18"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2"/>
      <c r="V843" s="14"/>
      <c r="W843" s="15"/>
      <c r="X843" s="14"/>
      <c r="Y843" s="15"/>
      <c r="Z843" s="14"/>
      <c r="AA843" s="15"/>
      <c r="AB843" s="14"/>
      <c r="AC843" s="15"/>
      <c r="AD843" s="14"/>
      <c r="AE843" s="15"/>
      <c r="AF843" s="14"/>
      <c r="AG843" s="15"/>
      <c r="AH843" s="14"/>
      <c r="AI843" s="15"/>
      <c r="AJ843" s="33"/>
      <c r="AK843" s="33"/>
      <c r="AL843" s="33"/>
      <c r="AM843" s="33"/>
      <c r="AN843" s="33"/>
      <c r="AO843" s="33"/>
      <c r="AP843" s="33"/>
    </row>
    <row r="844" spans="11:42" ht="18"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2"/>
      <c r="V844" s="14"/>
      <c r="W844" s="15"/>
      <c r="X844" s="14"/>
      <c r="Y844" s="15"/>
      <c r="Z844" s="14"/>
      <c r="AA844" s="15"/>
      <c r="AB844" s="14"/>
      <c r="AC844" s="15"/>
      <c r="AD844" s="14"/>
      <c r="AE844" s="15"/>
      <c r="AF844" s="14"/>
      <c r="AG844" s="15"/>
      <c r="AH844" s="14"/>
      <c r="AI844" s="15"/>
      <c r="AJ844" s="33"/>
      <c r="AK844" s="33"/>
      <c r="AL844" s="33"/>
      <c r="AM844" s="33"/>
      <c r="AN844" s="33"/>
      <c r="AO844" s="33"/>
      <c r="AP844" s="33"/>
    </row>
    <row r="845" spans="11:42" ht="18"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2"/>
      <c r="V845" s="14"/>
      <c r="W845" s="15"/>
      <c r="X845" s="14"/>
      <c r="Y845" s="15"/>
      <c r="Z845" s="14"/>
      <c r="AA845" s="15"/>
      <c r="AB845" s="14"/>
      <c r="AC845" s="15"/>
      <c r="AD845" s="14"/>
      <c r="AE845" s="15"/>
      <c r="AF845" s="14"/>
      <c r="AG845" s="15"/>
      <c r="AH845" s="14"/>
      <c r="AI845" s="15"/>
      <c r="AJ845" s="33"/>
      <c r="AK845" s="33"/>
      <c r="AL845" s="33"/>
      <c r="AM845" s="33"/>
      <c r="AN845" s="33"/>
      <c r="AO845" s="33"/>
      <c r="AP845" s="33"/>
    </row>
    <row r="846" spans="11:42" ht="18"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2"/>
      <c r="V846" s="14"/>
      <c r="W846" s="15"/>
      <c r="X846" s="14"/>
      <c r="Y846" s="15"/>
      <c r="Z846" s="14"/>
      <c r="AA846" s="15"/>
      <c r="AB846" s="14"/>
      <c r="AC846" s="15"/>
      <c r="AD846" s="14"/>
      <c r="AE846" s="15"/>
      <c r="AF846" s="14"/>
      <c r="AG846" s="15"/>
      <c r="AH846" s="14"/>
      <c r="AI846" s="15"/>
      <c r="AJ846" s="33"/>
      <c r="AK846" s="33"/>
      <c r="AL846" s="33"/>
      <c r="AM846" s="33"/>
      <c r="AN846" s="33"/>
      <c r="AO846" s="33"/>
      <c r="AP846" s="33"/>
    </row>
    <row r="847" spans="11:42" ht="18"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2"/>
      <c r="V847" s="14"/>
      <c r="W847" s="15"/>
      <c r="X847" s="14"/>
      <c r="Y847" s="15"/>
      <c r="Z847" s="14"/>
      <c r="AA847" s="15"/>
      <c r="AB847" s="14"/>
      <c r="AC847" s="15"/>
      <c r="AD847" s="14"/>
      <c r="AE847" s="15"/>
      <c r="AF847" s="14"/>
      <c r="AG847" s="15"/>
      <c r="AH847" s="14"/>
      <c r="AI847" s="15"/>
      <c r="AJ847" s="33"/>
      <c r="AK847" s="33"/>
      <c r="AL847" s="33"/>
      <c r="AM847" s="33"/>
      <c r="AN847" s="33"/>
      <c r="AO847" s="33"/>
      <c r="AP847" s="33"/>
    </row>
    <row r="848" spans="11:42" ht="18"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2"/>
      <c r="V848" s="14"/>
      <c r="W848" s="15"/>
      <c r="X848" s="14"/>
      <c r="Y848" s="15"/>
      <c r="Z848" s="14"/>
      <c r="AA848" s="15"/>
      <c r="AB848" s="14"/>
      <c r="AC848" s="15"/>
      <c r="AD848" s="14"/>
      <c r="AE848" s="15"/>
      <c r="AF848" s="14"/>
      <c r="AG848" s="15"/>
      <c r="AH848" s="14"/>
      <c r="AI848" s="15"/>
      <c r="AJ848" s="33"/>
      <c r="AK848" s="33"/>
      <c r="AL848" s="33"/>
      <c r="AM848" s="33"/>
      <c r="AN848" s="33"/>
      <c r="AO848" s="33"/>
      <c r="AP848" s="33"/>
    </row>
    <row r="849" spans="11:42" ht="18"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2"/>
      <c r="V849" s="14"/>
      <c r="W849" s="15"/>
      <c r="X849" s="14"/>
      <c r="Y849" s="15"/>
      <c r="Z849" s="14"/>
      <c r="AA849" s="15"/>
      <c r="AB849" s="14"/>
      <c r="AC849" s="15"/>
      <c r="AD849" s="14"/>
      <c r="AE849" s="15"/>
      <c r="AF849" s="14"/>
      <c r="AG849" s="15"/>
      <c r="AH849" s="14"/>
      <c r="AI849" s="15"/>
      <c r="AJ849" s="33"/>
      <c r="AK849" s="33"/>
      <c r="AL849" s="33"/>
      <c r="AM849" s="33"/>
      <c r="AN849" s="33"/>
      <c r="AO849" s="33"/>
      <c r="AP849" s="33"/>
    </row>
    <row r="850" spans="11:42" ht="18"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2"/>
      <c r="V850" s="14"/>
      <c r="W850" s="15"/>
      <c r="X850" s="14"/>
      <c r="Y850" s="15"/>
      <c r="Z850" s="14"/>
      <c r="AA850" s="15"/>
      <c r="AB850" s="14"/>
      <c r="AC850" s="15"/>
      <c r="AD850" s="14"/>
      <c r="AE850" s="15"/>
      <c r="AF850" s="14"/>
      <c r="AG850" s="15"/>
      <c r="AH850" s="14"/>
      <c r="AI850" s="15"/>
      <c r="AJ850" s="33"/>
      <c r="AK850" s="33"/>
      <c r="AL850" s="33"/>
      <c r="AM850" s="33"/>
      <c r="AN850" s="33"/>
      <c r="AO850" s="33"/>
      <c r="AP850" s="33"/>
    </row>
    <row r="851" spans="11:42" ht="18"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2"/>
      <c r="V851" s="14"/>
      <c r="W851" s="15"/>
      <c r="X851" s="14"/>
      <c r="Y851" s="15"/>
      <c r="Z851" s="14"/>
      <c r="AA851" s="15"/>
      <c r="AB851" s="14"/>
      <c r="AC851" s="15"/>
      <c r="AD851" s="14"/>
      <c r="AE851" s="15"/>
      <c r="AF851" s="14"/>
      <c r="AG851" s="15"/>
      <c r="AH851" s="14"/>
      <c r="AI851" s="15"/>
      <c r="AJ851" s="33"/>
      <c r="AK851" s="33"/>
      <c r="AL851" s="33"/>
      <c r="AM851" s="33"/>
      <c r="AN851" s="33"/>
      <c r="AO851" s="33"/>
      <c r="AP851" s="33"/>
    </row>
    <row r="852" spans="11:42" ht="18"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2"/>
      <c r="V852" s="14"/>
      <c r="W852" s="15"/>
      <c r="X852" s="14"/>
      <c r="Y852" s="15"/>
      <c r="Z852" s="14"/>
      <c r="AA852" s="15"/>
      <c r="AB852" s="14"/>
      <c r="AC852" s="15"/>
      <c r="AD852" s="14"/>
      <c r="AE852" s="15"/>
      <c r="AF852" s="14"/>
      <c r="AG852" s="15"/>
      <c r="AH852" s="14"/>
      <c r="AI852" s="15"/>
      <c r="AJ852" s="33"/>
      <c r="AK852" s="33"/>
      <c r="AL852" s="33"/>
      <c r="AM852" s="33"/>
      <c r="AN852" s="33"/>
      <c r="AO852" s="33"/>
      <c r="AP852" s="33"/>
    </row>
    <row r="853" spans="11:42" ht="18"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2"/>
      <c r="V853" s="14"/>
      <c r="W853" s="15"/>
      <c r="X853" s="14"/>
      <c r="Y853" s="15"/>
      <c r="Z853" s="14"/>
      <c r="AA853" s="15"/>
      <c r="AB853" s="14"/>
      <c r="AC853" s="15"/>
      <c r="AD853" s="14"/>
      <c r="AE853" s="15"/>
      <c r="AF853" s="14"/>
      <c r="AG853" s="15"/>
      <c r="AH853" s="14"/>
      <c r="AI853" s="15"/>
      <c r="AJ853" s="33"/>
      <c r="AK853" s="33"/>
      <c r="AL853" s="33"/>
      <c r="AM853" s="33"/>
      <c r="AN853" s="33"/>
      <c r="AO853" s="33"/>
      <c r="AP853" s="33"/>
    </row>
    <row r="854" spans="11:42" ht="18"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2"/>
      <c r="V854" s="14"/>
      <c r="W854" s="15"/>
      <c r="X854" s="14"/>
      <c r="Y854" s="15"/>
      <c r="Z854" s="14"/>
      <c r="AA854" s="15"/>
      <c r="AB854" s="14"/>
      <c r="AC854" s="15"/>
      <c r="AD854" s="14"/>
      <c r="AE854" s="15"/>
      <c r="AF854" s="14"/>
      <c r="AG854" s="15"/>
      <c r="AH854" s="14"/>
      <c r="AI854" s="15"/>
      <c r="AJ854" s="33"/>
      <c r="AK854" s="33"/>
      <c r="AL854" s="33"/>
      <c r="AM854" s="33"/>
      <c r="AN854" s="33"/>
      <c r="AO854" s="33"/>
      <c r="AP854" s="33"/>
    </row>
    <row r="855" spans="11:42" ht="18"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2"/>
      <c r="V855" s="14"/>
      <c r="W855" s="15"/>
      <c r="X855" s="14"/>
      <c r="Y855" s="15"/>
      <c r="Z855" s="14"/>
      <c r="AA855" s="15"/>
      <c r="AB855" s="14"/>
      <c r="AC855" s="15"/>
      <c r="AD855" s="14"/>
      <c r="AE855" s="15"/>
      <c r="AF855" s="14"/>
      <c r="AG855" s="15"/>
      <c r="AH855" s="14"/>
      <c r="AI855" s="15"/>
      <c r="AJ855" s="33"/>
      <c r="AK855" s="33"/>
      <c r="AL855" s="33"/>
      <c r="AM855" s="33"/>
      <c r="AN855" s="33"/>
      <c r="AO855" s="33"/>
      <c r="AP855" s="33"/>
    </row>
    <row r="856" spans="11:42" ht="18"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2"/>
      <c r="V856" s="14"/>
      <c r="W856" s="15"/>
      <c r="X856" s="14"/>
      <c r="Y856" s="15"/>
      <c r="Z856" s="14"/>
      <c r="AA856" s="15"/>
      <c r="AB856" s="14"/>
      <c r="AC856" s="15"/>
      <c r="AD856" s="14"/>
      <c r="AE856" s="15"/>
      <c r="AF856" s="14"/>
      <c r="AG856" s="15"/>
      <c r="AH856" s="14"/>
      <c r="AI856" s="15"/>
      <c r="AJ856" s="33"/>
      <c r="AK856" s="33"/>
      <c r="AL856" s="33"/>
      <c r="AM856" s="33"/>
      <c r="AN856" s="33"/>
      <c r="AO856" s="33"/>
      <c r="AP856" s="33"/>
    </row>
    <row r="857" spans="11:42" ht="18"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2"/>
      <c r="V857" s="14"/>
      <c r="W857" s="15"/>
      <c r="X857" s="14"/>
      <c r="Y857" s="15"/>
      <c r="Z857" s="14"/>
      <c r="AA857" s="15"/>
      <c r="AB857" s="14"/>
      <c r="AC857" s="15"/>
      <c r="AD857" s="14"/>
      <c r="AE857" s="15"/>
      <c r="AF857" s="14"/>
      <c r="AG857" s="15"/>
      <c r="AH857" s="14"/>
      <c r="AI857" s="15"/>
      <c r="AJ857" s="33"/>
      <c r="AK857" s="33"/>
      <c r="AL857" s="33"/>
      <c r="AM857" s="33"/>
      <c r="AN857" s="33"/>
      <c r="AO857" s="33"/>
      <c r="AP857" s="33"/>
    </row>
    <row r="858" spans="11:42" ht="18"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2"/>
      <c r="V858" s="14"/>
      <c r="W858" s="15"/>
      <c r="X858" s="14"/>
      <c r="Y858" s="15"/>
      <c r="Z858" s="14"/>
      <c r="AA858" s="15"/>
      <c r="AB858" s="14"/>
      <c r="AC858" s="15"/>
      <c r="AD858" s="14"/>
      <c r="AE858" s="15"/>
      <c r="AF858" s="14"/>
      <c r="AG858" s="15"/>
      <c r="AH858" s="14"/>
      <c r="AI858" s="15"/>
      <c r="AJ858" s="33"/>
      <c r="AK858" s="33"/>
      <c r="AL858" s="33"/>
      <c r="AM858" s="33"/>
      <c r="AN858" s="33"/>
      <c r="AO858" s="33"/>
      <c r="AP858" s="33"/>
    </row>
    <row r="859" spans="11:42" ht="18"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2"/>
      <c r="V859" s="14"/>
      <c r="W859" s="15"/>
      <c r="X859" s="14"/>
      <c r="Y859" s="15"/>
      <c r="Z859" s="14"/>
      <c r="AA859" s="15"/>
      <c r="AB859" s="14"/>
      <c r="AC859" s="15"/>
      <c r="AD859" s="14"/>
      <c r="AE859" s="15"/>
      <c r="AF859" s="14"/>
      <c r="AG859" s="15"/>
      <c r="AH859" s="14"/>
      <c r="AI859" s="15"/>
      <c r="AJ859" s="33"/>
      <c r="AK859" s="33"/>
      <c r="AL859" s="33"/>
      <c r="AM859" s="33"/>
      <c r="AN859" s="33"/>
      <c r="AO859" s="33"/>
      <c r="AP859" s="33"/>
    </row>
    <row r="860" spans="11:42" ht="18"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2"/>
      <c r="V860" s="14"/>
      <c r="W860" s="15"/>
      <c r="X860" s="14"/>
      <c r="Y860" s="15"/>
      <c r="Z860" s="14"/>
      <c r="AA860" s="15"/>
      <c r="AB860" s="14"/>
      <c r="AC860" s="15"/>
      <c r="AD860" s="14"/>
      <c r="AE860" s="15"/>
      <c r="AF860" s="14"/>
      <c r="AG860" s="15"/>
      <c r="AH860" s="14"/>
      <c r="AI860" s="15"/>
      <c r="AJ860" s="33"/>
      <c r="AK860" s="33"/>
      <c r="AL860" s="33"/>
      <c r="AM860" s="33"/>
      <c r="AN860" s="33"/>
      <c r="AO860" s="33"/>
      <c r="AP860" s="33"/>
    </row>
    <row r="861" spans="11:42" ht="18"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2"/>
      <c r="V861" s="14"/>
      <c r="W861" s="15"/>
      <c r="X861" s="14"/>
      <c r="Y861" s="15"/>
      <c r="Z861" s="14"/>
      <c r="AA861" s="15"/>
      <c r="AB861" s="14"/>
      <c r="AC861" s="15"/>
      <c r="AD861" s="14"/>
      <c r="AE861" s="15"/>
      <c r="AF861" s="14"/>
      <c r="AG861" s="15"/>
      <c r="AH861" s="14"/>
      <c r="AI861" s="15"/>
      <c r="AJ861" s="33"/>
      <c r="AK861" s="33"/>
      <c r="AL861" s="33"/>
      <c r="AM861" s="33"/>
      <c r="AN861" s="33"/>
      <c r="AO861" s="33"/>
      <c r="AP861" s="33"/>
    </row>
    <row r="862" spans="11:42" ht="18"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2"/>
      <c r="V862" s="14"/>
      <c r="W862" s="15"/>
      <c r="X862" s="14"/>
      <c r="Y862" s="15"/>
      <c r="Z862" s="14"/>
      <c r="AA862" s="15"/>
      <c r="AB862" s="14"/>
      <c r="AC862" s="15"/>
      <c r="AD862" s="14"/>
      <c r="AE862" s="15"/>
      <c r="AF862" s="14"/>
      <c r="AG862" s="15"/>
      <c r="AH862" s="14"/>
      <c r="AI862" s="15"/>
      <c r="AJ862" s="33"/>
      <c r="AK862" s="33"/>
      <c r="AL862" s="33"/>
      <c r="AM862" s="33"/>
      <c r="AN862" s="33"/>
      <c r="AO862" s="33"/>
      <c r="AP862" s="33"/>
    </row>
    <row r="863" spans="11:42" ht="18"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2"/>
      <c r="V863" s="14"/>
      <c r="W863" s="15"/>
      <c r="X863" s="14"/>
      <c r="Y863" s="15"/>
      <c r="Z863" s="14"/>
      <c r="AA863" s="15"/>
      <c r="AB863" s="14"/>
      <c r="AC863" s="15"/>
      <c r="AD863" s="14"/>
      <c r="AE863" s="15"/>
      <c r="AF863" s="14"/>
      <c r="AG863" s="15"/>
      <c r="AH863" s="14"/>
      <c r="AI863" s="15"/>
      <c r="AJ863" s="33"/>
      <c r="AK863" s="33"/>
      <c r="AL863" s="33"/>
      <c r="AM863" s="33"/>
      <c r="AN863" s="33"/>
      <c r="AO863" s="33"/>
      <c r="AP863" s="33"/>
    </row>
    <row r="864" spans="11:42" ht="18"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2"/>
      <c r="V864" s="14"/>
      <c r="W864" s="15"/>
      <c r="X864" s="14"/>
      <c r="Y864" s="15"/>
      <c r="Z864" s="14"/>
      <c r="AA864" s="15"/>
      <c r="AB864" s="14"/>
      <c r="AC864" s="15"/>
      <c r="AD864" s="14"/>
      <c r="AE864" s="15"/>
      <c r="AF864" s="14"/>
      <c r="AG864" s="15"/>
      <c r="AH864" s="14"/>
      <c r="AI864" s="15"/>
      <c r="AJ864" s="33"/>
      <c r="AK864" s="33"/>
      <c r="AL864" s="33"/>
      <c r="AM864" s="33"/>
      <c r="AN864" s="33"/>
      <c r="AO864" s="33"/>
      <c r="AP864" s="33"/>
    </row>
    <row r="865" spans="11:42" ht="18"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2"/>
      <c r="V865" s="14"/>
      <c r="W865" s="15"/>
      <c r="X865" s="14"/>
      <c r="Y865" s="15"/>
      <c r="Z865" s="14"/>
      <c r="AA865" s="15"/>
      <c r="AB865" s="14"/>
      <c r="AC865" s="15"/>
      <c r="AD865" s="14"/>
      <c r="AE865" s="15"/>
      <c r="AF865" s="14"/>
      <c r="AG865" s="15"/>
      <c r="AH865" s="14"/>
      <c r="AI865" s="15"/>
      <c r="AJ865" s="33"/>
      <c r="AK865" s="33"/>
      <c r="AL865" s="33"/>
      <c r="AM865" s="33"/>
      <c r="AN865" s="33"/>
      <c r="AO865" s="33"/>
      <c r="AP865" s="33"/>
    </row>
    <row r="866" spans="11:42" ht="18"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2"/>
      <c r="V866" s="14"/>
      <c r="W866" s="15"/>
      <c r="X866" s="14"/>
      <c r="Y866" s="15"/>
      <c r="Z866" s="14"/>
      <c r="AA866" s="15"/>
      <c r="AB866" s="14"/>
      <c r="AC866" s="15"/>
      <c r="AD866" s="14"/>
      <c r="AE866" s="15"/>
      <c r="AF866" s="14"/>
      <c r="AG866" s="15"/>
      <c r="AH866" s="14"/>
      <c r="AI866" s="15"/>
      <c r="AJ866" s="33"/>
      <c r="AK866" s="33"/>
      <c r="AL866" s="33"/>
      <c r="AM866" s="33"/>
      <c r="AN866" s="33"/>
      <c r="AO866" s="33"/>
      <c r="AP866" s="33"/>
    </row>
    <row r="867" spans="11:42" ht="18"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2"/>
      <c r="V867" s="14"/>
      <c r="W867" s="15"/>
      <c r="X867" s="14"/>
      <c r="Y867" s="15"/>
      <c r="Z867" s="14"/>
      <c r="AA867" s="15"/>
      <c r="AB867" s="14"/>
      <c r="AC867" s="15"/>
      <c r="AD867" s="14"/>
      <c r="AE867" s="15"/>
      <c r="AF867" s="14"/>
      <c r="AG867" s="15"/>
      <c r="AH867" s="14"/>
      <c r="AI867" s="15"/>
      <c r="AJ867" s="33"/>
      <c r="AK867" s="33"/>
      <c r="AL867" s="33"/>
      <c r="AM867" s="33"/>
      <c r="AN867" s="33"/>
      <c r="AO867" s="33"/>
      <c r="AP867" s="33"/>
    </row>
    <row r="868" spans="11:42" ht="18"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2"/>
      <c r="V868" s="14"/>
      <c r="W868" s="15"/>
      <c r="X868" s="14"/>
      <c r="Y868" s="15"/>
      <c r="Z868" s="14"/>
      <c r="AA868" s="15"/>
      <c r="AB868" s="14"/>
      <c r="AC868" s="15"/>
      <c r="AD868" s="14"/>
      <c r="AE868" s="15"/>
      <c r="AF868" s="14"/>
      <c r="AG868" s="15"/>
      <c r="AH868" s="14"/>
      <c r="AI868" s="15"/>
      <c r="AJ868" s="33"/>
      <c r="AK868" s="33"/>
      <c r="AL868" s="33"/>
      <c r="AM868" s="33"/>
      <c r="AN868" s="33"/>
      <c r="AO868" s="33"/>
      <c r="AP868" s="33"/>
    </row>
    <row r="869" spans="11:42" ht="18"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2"/>
      <c r="V869" s="14"/>
      <c r="W869" s="15"/>
      <c r="X869" s="14"/>
      <c r="Y869" s="15"/>
      <c r="Z869" s="14"/>
      <c r="AA869" s="15"/>
      <c r="AB869" s="14"/>
      <c r="AC869" s="15"/>
      <c r="AD869" s="14"/>
      <c r="AE869" s="15"/>
      <c r="AF869" s="14"/>
      <c r="AG869" s="15"/>
      <c r="AH869" s="14"/>
      <c r="AI869" s="15"/>
      <c r="AJ869" s="33"/>
      <c r="AK869" s="33"/>
      <c r="AL869" s="33"/>
      <c r="AM869" s="33"/>
      <c r="AN869" s="33"/>
      <c r="AO869" s="33"/>
      <c r="AP869" s="33"/>
    </row>
    <row r="870" spans="11:42" ht="18"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2"/>
      <c r="V870" s="14"/>
      <c r="W870" s="15"/>
      <c r="X870" s="14"/>
      <c r="Y870" s="15"/>
      <c r="Z870" s="14"/>
      <c r="AA870" s="15"/>
      <c r="AB870" s="14"/>
      <c r="AC870" s="15"/>
      <c r="AD870" s="14"/>
      <c r="AE870" s="15"/>
      <c r="AF870" s="14"/>
      <c r="AG870" s="15"/>
      <c r="AH870" s="14"/>
      <c r="AI870" s="15"/>
      <c r="AJ870" s="33"/>
      <c r="AK870" s="33"/>
      <c r="AL870" s="33"/>
      <c r="AM870" s="33"/>
      <c r="AN870" s="33"/>
      <c r="AO870" s="33"/>
      <c r="AP870" s="33"/>
    </row>
    <row r="871" spans="11:42" ht="18"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2"/>
      <c r="V871" s="14"/>
      <c r="W871" s="15"/>
      <c r="X871" s="14"/>
      <c r="Y871" s="15"/>
      <c r="Z871" s="14"/>
      <c r="AA871" s="15"/>
      <c r="AB871" s="14"/>
      <c r="AC871" s="15"/>
      <c r="AD871" s="14"/>
      <c r="AE871" s="15"/>
      <c r="AF871" s="14"/>
      <c r="AG871" s="15"/>
      <c r="AH871" s="14"/>
      <c r="AI871" s="15"/>
      <c r="AJ871" s="33"/>
      <c r="AK871" s="33"/>
      <c r="AL871" s="33"/>
      <c r="AM871" s="33"/>
      <c r="AN871" s="33"/>
      <c r="AO871" s="33"/>
      <c r="AP871" s="33"/>
    </row>
    <row r="872" spans="11:42" ht="18"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2"/>
      <c r="V872" s="14"/>
      <c r="W872" s="15"/>
      <c r="X872" s="14"/>
      <c r="Y872" s="15"/>
      <c r="Z872" s="14"/>
      <c r="AA872" s="15"/>
      <c r="AB872" s="14"/>
      <c r="AC872" s="15"/>
      <c r="AD872" s="14"/>
      <c r="AE872" s="15"/>
      <c r="AF872" s="14"/>
      <c r="AG872" s="15"/>
      <c r="AH872" s="14"/>
      <c r="AI872" s="15"/>
      <c r="AJ872" s="33"/>
      <c r="AK872" s="33"/>
      <c r="AL872" s="33"/>
      <c r="AM872" s="33"/>
      <c r="AN872" s="33"/>
      <c r="AO872" s="33"/>
      <c r="AP872" s="33"/>
    </row>
    <row r="873" spans="11:42" ht="18"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2"/>
      <c r="V873" s="14"/>
      <c r="W873" s="15"/>
      <c r="X873" s="14"/>
      <c r="Y873" s="15"/>
      <c r="Z873" s="14"/>
      <c r="AA873" s="15"/>
      <c r="AB873" s="14"/>
      <c r="AC873" s="15"/>
      <c r="AD873" s="14"/>
      <c r="AE873" s="15"/>
      <c r="AF873" s="14"/>
      <c r="AG873" s="15"/>
      <c r="AH873" s="14"/>
      <c r="AI873" s="15"/>
      <c r="AJ873" s="33"/>
      <c r="AK873" s="33"/>
      <c r="AL873" s="33"/>
      <c r="AM873" s="33"/>
      <c r="AN873" s="33"/>
      <c r="AO873" s="33"/>
      <c r="AP873" s="33"/>
    </row>
    <row r="874" spans="11:42" ht="18"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2"/>
      <c r="V874" s="14"/>
      <c r="W874" s="15"/>
      <c r="X874" s="14"/>
      <c r="Y874" s="15"/>
      <c r="Z874" s="14"/>
      <c r="AA874" s="15"/>
      <c r="AB874" s="14"/>
      <c r="AC874" s="15"/>
      <c r="AD874" s="14"/>
      <c r="AE874" s="15"/>
      <c r="AF874" s="14"/>
      <c r="AG874" s="15"/>
      <c r="AH874" s="14"/>
      <c r="AI874" s="15"/>
      <c r="AJ874" s="33"/>
      <c r="AK874" s="33"/>
      <c r="AL874" s="33"/>
      <c r="AM874" s="33"/>
      <c r="AN874" s="33"/>
      <c r="AO874" s="33"/>
      <c r="AP874" s="33"/>
    </row>
    <row r="875" spans="11:42" ht="18"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2"/>
      <c r="V875" s="14"/>
      <c r="W875" s="15"/>
      <c r="X875" s="14"/>
      <c r="Y875" s="15"/>
      <c r="Z875" s="14"/>
      <c r="AA875" s="15"/>
      <c r="AB875" s="14"/>
      <c r="AC875" s="15"/>
      <c r="AD875" s="14"/>
      <c r="AE875" s="15"/>
      <c r="AF875" s="14"/>
      <c r="AG875" s="15"/>
      <c r="AH875" s="14"/>
      <c r="AI875" s="15"/>
      <c r="AJ875" s="33"/>
      <c r="AK875" s="33"/>
      <c r="AL875" s="33"/>
      <c r="AM875" s="33"/>
      <c r="AN875" s="33"/>
      <c r="AO875" s="33"/>
      <c r="AP875" s="33"/>
    </row>
    <row r="876" spans="11:42" ht="18"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2"/>
      <c r="V876" s="14"/>
      <c r="W876" s="15"/>
      <c r="X876" s="14"/>
      <c r="Y876" s="15"/>
      <c r="Z876" s="14"/>
      <c r="AA876" s="15"/>
      <c r="AB876" s="14"/>
      <c r="AC876" s="15"/>
      <c r="AD876" s="14"/>
      <c r="AE876" s="15"/>
      <c r="AF876" s="14"/>
      <c r="AG876" s="15"/>
      <c r="AH876" s="14"/>
      <c r="AI876" s="15"/>
      <c r="AJ876" s="33"/>
      <c r="AK876" s="33"/>
      <c r="AL876" s="33"/>
      <c r="AM876" s="33"/>
      <c r="AN876" s="33"/>
      <c r="AO876" s="33"/>
      <c r="AP876" s="33"/>
    </row>
    <row r="877" spans="11:42" ht="18"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2"/>
      <c r="V877" s="14"/>
      <c r="W877" s="15"/>
      <c r="X877" s="14"/>
      <c r="Y877" s="15"/>
      <c r="Z877" s="14"/>
      <c r="AA877" s="15"/>
      <c r="AB877" s="14"/>
      <c r="AC877" s="15"/>
      <c r="AD877" s="14"/>
      <c r="AE877" s="15"/>
      <c r="AF877" s="14"/>
      <c r="AG877" s="15"/>
      <c r="AH877" s="14"/>
      <c r="AI877" s="15"/>
      <c r="AJ877" s="33"/>
      <c r="AK877" s="33"/>
      <c r="AL877" s="33"/>
      <c r="AM877" s="33"/>
      <c r="AN877" s="33"/>
      <c r="AO877" s="33"/>
      <c r="AP877" s="33"/>
    </row>
    <row r="878" spans="11:42" ht="18"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2"/>
      <c r="V878" s="14"/>
      <c r="W878" s="15"/>
      <c r="X878" s="14"/>
      <c r="Y878" s="15"/>
      <c r="Z878" s="14"/>
      <c r="AA878" s="15"/>
      <c r="AB878" s="14"/>
      <c r="AC878" s="15"/>
      <c r="AD878" s="14"/>
      <c r="AE878" s="15"/>
      <c r="AF878" s="14"/>
      <c r="AG878" s="15"/>
      <c r="AH878" s="14"/>
      <c r="AI878" s="15"/>
      <c r="AJ878" s="33"/>
      <c r="AK878" s="33"/>
      <c r="AL878" s="33"/>
      <c r="AM878" s="33"/>
      <c r="AN878" s="33"/>
      <c r="AO878" s="33"/>
      <c r="AP878" s="33"/>
    </row>
    <row r="879" spans="11:42" ht="18"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2"/>
      <c r="V879" s="14"/>
      <c r="W879" s="15"/>
      <c r="X879" s="14"/>
      <c r="Y879" s="15"/>
      <c r="Z879" s="14"/>
      <c r="AA879" s="15"/>
      <c r="AB879" s="14"/>
      <c r="AC879" s="15"/>
      <c r="AD879" s="14"/>
      <c r="AE879" s="15"/>
      <c r="AF879" s="14"/>
      <c r="AG879" s="15"/>
      <c r="AH879" s="14"/>
      <c r="AI879" s="15"/>
      <c r="AJ879" s="33"/>
      <c r="AK879" s="33"/>
      <c r="AL879" s="33"/>
      <c r="AM879" s="33"/>
      <c r="AN879" s="33"/>
      <c r="AO879" s="33"/>
      <c r="AP879" s="33"/>
    </row>
    <row r="880" spans="11:42" ht="18"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2"/>
      <c r="V880" s="14"/>
      <c r="W880" s="15"/>
      <c r="X880" s="14"/>
      <c r="Y880" s="15"/>
      <c r="Z880" s="14"/>
      <c r="AA880" s="15"/>
      <c r="AB880" s="14"/>
      <c r="AC880" s="15"/>
      <c r="AD880" s="14"/>
      <c r="AE880" s="15"/>
      <c r="AF880" s="14"/>
      <c r="AG880" s="15"/>
      <c r="AH880" s="14"/>
      <c r="AI880" s="15"/>
      <c r="AJ880" s="33"/>
      <c r="AK880" s="33"/>
      <c r="AL880" s="33"/>
      <c r="AM880" s="33"/>
      <c r="AN880" s="33"/>
      <c r="AO880" s="33"/>
      <c r="AP880" s="33"/>
    </row>
    <row r="881" spans="11:42" ht="18"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2"/>
      <c r="V881" s="14"/>
      <c r="W881" s="15"/>
      <c r="X881" s="14"/>
      <c r="Y881" s="15"/>
      <c r="Z881" s="14"/>
      <c r="AA881" s="15"/>
      <c r="AB881" s="14"/>
      <c r="AC881" s="15"/>
      <c r="AD881" s="14"/>
      <c r="AE881" s="15"/>
      <c r="AF881" s="14"/>
      <c r="AG881" s="15"/>
      <c r="AH881" s="14"/>
      <c r="AI881" s="15"/>
      <c r="AJ881" s="33"/>
      <c r="AK881" s="33"/>
      <c r="AL881" s="33"/>
      <c r="AM881" s="33"/>
      <c r="AN881" s="33"/>
      <c r="AO881" s="33"/>
      <c r="AP881" s="33"/>
    </row>
    <row r="882" spans="11:42" ht="18"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2"/>
      <c r="V882" s="14"/>
      <c r="W882" s="15"/>
      <c r="X882" s="14"/>
      <c r="Y882" s="15"/>
      <c r="Z882" s="14"/>
      <c r="AA882" s="15"/>
      <c r="AB882" s="14"/>
      <c r="AC882" s="15"/>
      <c r="AD882" s="14"/>
      <c r="AE882" s="15"/>
      <c r="AF882" s="14"/>
      <c r="AG882" s="15"/>
      <c r="AH882" s="14"/>
      <c r="AI882" s="15"/>
      <c r="AJ882" s="33"/>
      <c r="AK882" s="33"/>
      <c r="AL882" s="33"/>
      <c r="AM882" s="33"/>
      <c r="AN882" s="33"/>
      <c r="AO882" s="33"/>
      <c r="AP882" s="33"/>
    </row>
    <row r="883" spans="11:42" ht="18"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2"/>
      <c r="V883" s="14"/>
      <c r="W883" s="15"/>
      <c r="X883" s="14"/>
      <c r="Y883" s="15"/>
      <c r="Z883" s="14"/>
      <c r="AA883" s="15"/>
      <c r="AB883" s="14"/>
      <c r="AC883" s="15"/>
      <c r="AD883" s="14"/>
      <c r="AE883" s="15"/>
      <c r="AF883" s="14"/>
      <c r="AG883" s="15"/>
      <c r="AH883" s="14"/>
      <c r="AI883" s="15"/>
      <c r="AJ883" s="33"/>
      <c r="AK883" s="33"/>
      <c r="AL883" s="33"/>
      <c r="AM883" s="33"/>
      <c r="AN883" s="33"/>
      <c r="AO883" s="33"/>
      <c r="AP883" s="33"/>
    </row>
    <row r="884" spans="11:42" ht="18"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2"/>
      <c r="V884" s="14"/>
      <c r="W884" s="15"/>
      <c r="X884" s="14"/>
      <c r="Y884" s="15"/>
      <c r="Z884" s="14"/>
      <c r="AA884" s="15"/>
      <c r="AB884" s="14"/>
      <c r="AC884" s="15"/>
      <c r="AD884" s="14"/>
      <c r="AE884" s="15"/>
      <c r="AF884" s="14"/>
      <c r="AG884" s="15"/>
      <c r="AH884" s="14"/>
      <c r="AI884" s="15"/>
      <c r="AJ884" s="33"/>
      <c r="AK884" s="33"/>
      <c r="AL884" s="33"/>
      <c r="AM884" s="33"/>
      <c r="AN884" s="33"/>
      <c r="AO884" s="33"/>
      <c r="AP884" s="33"/>
    </row>
    <row r="885" spans="11:42" ht="18"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2"/>
      <c r="V885" s="14"/>
      <c r="W885" s="15"/>
      <c r="X885" s="14"/>
      <c r="Y885" s="15"/>
      <c r="Z885" s="14"/>
      <c r="AA885" s="15"/>
      <c r="AB885" s="14"/>
      <c r="AC885" s="15"/>
      <c r="AD885" s="14"/>
      <c r="AE885" s="15"/>
      <c r="AF885" s="14"/>
      <c r="AG885" s="15"/>
      <c r="AH885" s="14"/>
      <c r="AI885" s="15"/>
      <c r="AJ885" s="33"/>
      <c r="AK885" s="33"/>
      <c r="AL885" s="33"/>
      <c r="AM885" s="33"/>
      <c r="AN885" s="33"/>
      <c r="AO885" s="33"/>
      <c r="AP885" s="33"/>
    </row>
    <row r="886" spans="11:42" ht="18"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2"/>
      <c r="V886" s="14"/>
      <c r="W886" s="15"/>
      <c r="X886" s="14"/>
      <c r="Y886" s="15"/>
      <c r="Z886" s="14"/>
      <c r="AA886" s="15"/>
      <c r="AB886" s="14"/>
      <c r="AC886" s="15"/>
      <c r="AD886" s="14"/>
      <c r="AE886" s="15"/>
      <c r="AF886" s="14"/>
      <c r="AG886" s="15"/>
      <c r="AH886" s="14"/>
      <c r="AI886" s="15"/>
      <c r="AJ886" s="33"/>
      <c r="AK886" s="33"/>
      <c r="AL886" s="33"/>
      <c r="AM886" s="33"/>
      <c r="AN886" s="33"/>
      <c r="AO886" s="33"/>
      <c r="AP886" s="33"/>
    </row>
    <row r="887" spans="11:42" ht="18"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2"/>
      <c r="V887" s="14"/>
      <c r="W887" s="15"/>
      <c r="X887" s="14"/>
      <c r="Y887" s="15"/>
      <c r="Z887" s="14"/>
      <c r="AA887" s="15"/>
      <c r="AB887" s="14"/>
      <c r="AC887" s="15"/>
      <c r="AD887" s="14"/>
      <c r="AE887" s="15"/>
      <c r="AF887" s="14"/>
      <c r="AG887" s="15"/>
      <c r="AH887" s="14"/>
      <c r="AI887" s="15"/>
      <c r="AJ887" s="33"/>
      <c r="AK887" s="33"/>
      <c r="AL887" s="33"/>
      <c r="AM887" s="33"/>
      <c r="AN887" s="33"/>
      <c r="AO887" s="33"/>
      <c r="AP887" s="33"/>
    </row>
    <row r="888" spans="11:42" ht="18"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2"/>
      <c r="V888" s="14"/>
      <c r="W888" s="15"/>
      <c r="X888" s="14"/>
      <c r="Y888" s="15"/>
      <c r="Z888" s="14"/>
      <c r="AA888" s="15"/>
      <c r="AB888" s="14"/>
      <c r="AC888" s="15"/>
      <c r="AD888" s="14"/>
      <c r="AE888" s="15"/>
      <c r="AF888" s="14"/>
      <c r="AG888" s="15"/>
      <c r="AH888" s="14"/>
      <c r="AI888" s="15"/>
      <c r="AJ888" s="33"/>
      <c r="AK888" s="33"/>
      <c r="AL888" s="33"/>
      <c r="AM888" s="33"/>
      <c r="AN888" s="33"/>
      <c r="AO888" s="33"/>
      <c r="AP888" s="33"/>
    </row>
    <row r="889" spans="11:42" ht="18"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2"/>
      <c r="V889" s="14"/>
      <c r="W889" s="15"/>
      <c r="X889" s="14"/>
      <c r="Y889" s="15"/>
      <c r="Z889" s="14"/>
      <c r="AA889" s="15"/>
      <c r="AB889" s="14"/>
      <c r="AC889" s="15"/>
      <c r="AD889" s="14"/>
      <c r="AE889" s="15"/>
      <c r="AF889" s="14"/>
      <c r="AG889" s="15"/>
      <c r="AH889" s="14"/>
      <c r="AI889" s="15"/>
      <c r="AJ889" s="33"/>
      <c r="AK889" s="33"/>
      <c r="AL889" s="33"/>
      <c r="AM889" s="33"/>
      <c r="AN889" s="33"/>
      <c r="AO889" s="33"/>
      <c r="AP889" s="33"/>
    </row>
    <row r="890" spans="11:42" ht="18"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2"/>
      <c r="V890" s="14"/>
      <c r="W890" s="15"/>
      <c r="X890" s="14"/>
      <c r="Y890" s="15"/>
      <c r="Z890" s="14"/>
      <c r="AA890" s="15"/>
      <c r="AB890" s="14"/>
      <c r="AC890" s="15"/>
      <c r="AD890" s="14"/>
      <c r="AE890" s="15"/>
      <c r="AF890" s="14"/>
      <c r="AG890" s="15"/>
      <c r="AH890" s="14"/>
      <c r="AI890" s="15"/>
      <c r="AJ890" s="33"/>
      <c r="AK890" s="33"/>
      <c r="AL890" s="33"/>
      <c r="AM890" s="33"/>
      <c r="AN890" s="33"/>
      <c r="AO890" s="33"/>
      <c r="AP890" s="33"/>
    </row>
    <row r="891" spans="11:42" ht="18"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2"/>
      <c r="V891" s="14"/>
      <c r="W891" s="15"/>
      <c r="X891" s="14"/>
      <c r="Y891" s="15"/>
      <c r="Z891" s="14"/>
      <c r="AA891" s="15"/>
      <c r="AB891" s="14"/>
      <c r="AC891" s="15"/>
      <c r="AD891" s="14"/>
      <c r="AE891" s="15"/>
      <c r="AF891" s="14"/>
      <c r="AG891" s="15"/>
      <c r="AH891" s="14"/>
      <c r="AI891" s="15"/>
      <c r="AJ891" s="33"/>
      <c r="AK891" s="33"/>
      <c r="AL891" s="33"/>
      <c r="AM891" s="33"/>
      <c r="AN891" s="33"/>
      <c r="AO891" s="33"/>
      <c r="AP891" s="33"/>
    </row>
    <row r="892" spans="11:42" ht="18"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2"/>
      <c r="V892" s="14"/>
      <c r="W892" s="15"/>
      <c r="X892" s="14"/>
      <c r="Y892" s="15"/>
      <c r="Z892" s="14"/>
      <c r="AA892" s="15"/>
      <c r="AB892" s="14"/>
      <c r="AC892" s="15"/>
      <c r="AD892" s="14"/>
      <c r="AE892" s="15"/>
      <c r="AF892" s="14"/>
      <c r="AG892" s="15"/>
      <c r="AH892" s="14"/>
      <c r="AI892" s="15"/>
      <c r="AJ892" s="33"/>
      <c r="AK892" s="33"/>
      <c r="AL892" s="33"/>
      <c r="AM892" s="33"/>
      <c r="AN892" s="33"/>
      <c r="AO892" s="33"/>
      <c r="AP892" s="33"/>
    </row>
    <row r="893" spans="11:42" ht="18"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2"/>
      <c r="V893" s="14"/>
      <c r="W893" s="15"/>
      <c r="X893" s="14"/>
      <c r="Y893" s="15"/>
      <c r="Z893" s="14"/>
      <c r="AA893" s="15"/>
      <c r="AB893" s="14"/>
      <c r="AC893" s="15"/>
      <c r="AD893" s="14"/>
      <c r="AE893" s="15"/>
      <c r="AF893" s="14"/>
      <c r="AG893" s="15"/>
      <c r="AH893" s="14"/>
      <c r="AI893" s="15"/>
      <c r="AJ893" s="33"/>
      <c r="AK893" s="33"/>
      <c r="AL893" s="33"/>
      <c r="AM893" s="33"/>
      <c r="AN893" s="33"/>
      <c r="AO893" s="33"/>
      <c r="AP893" s="33"/>
    </row>
    <row r="894" spans="11:42" ht="18"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2"/>
      <c r="V894" s="14"/>
      <c r="W894" s="15"/>
      <c r="X894" s="14"/>
      <c r="Y894" s="15"/>
      <c r="Z894" s="14"/>
      <c r="AA894" s="15"/>
      <c r="AB894" s="14"/>
      <c r="AC894" s="15"/>
      <c r="AD894" s="14"/>
      <c r="AE894" s="15"/>
      <c r="AF894" s="14"/>
      <c r="AG894" s="15"/>
      <c r="AH894" s="14"/>
      <c r="AI894" s="15"/>
      <c r="AJ894" s="33"/>
      <c r="AK894" s="33"/>
      <c r="AL894" s="33"/>
      <c r="AM894" s="33"/>
      <c r="AN894" s="33"/>
      <c r="AO894" s="33"/>
      <c r="AP894" s="33"/>
    </row>
    <row r="895" spans="11:42" ht="18"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2"/>
      <c r="V895" s="14"/>
      <c r="W895" s="15"/>
      <c r="X895" s="14"/>
      <c r="Y895" s="15"/>
      <c r="Z895" s="14"/>
      <c r="AA895" s="15"/>
      <c r="AB895" s="14"/>
      <c r="AC895" s="15"/>
      <c r="AD895" s="14"/>
      <c r="AE895" s="15"/>
      <c r="AF895" s="14"/>
      <c r="AG895" s="15"/>
      <c r="AH895" s="14"/>
      <c r="AI895" s="15"/>
      <c r="AJ895" s="33"/>
      <c r="AK895" s="33"/>
      <c r="AL895" s="33"/>
      <c r="AM895" s="33"/>
      <c r="AN895" s="33"/>
      <c r="AO895" s="33"/>
      <c r="AP895" s="33"/>
    </row>
    <row r="896" spans="11:42" ht="18"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2"/>
      <c r="V896" s="14"/>
      <c r="W896" s="15"/>
      <c r="X896" s="14"/>
      <c r="Y896" s="15"/>
      <c r="Z896" s="14"/>
      <c r="AA896" s="15"/>
      <c r="AB896" s="14"/>
      <c r="AC896" s="15"/>
      <c r="AD896" s="14"/>
      <c r="AE896" s="15"/>
      <c r="AF896" s="14"/>
      <c r="AG896" s="15"/>
      <c r="AH896" s="14"/>
      <c r="AI896" s="15"/>
      <c r="AJ896" s="33"/>
      <c r="AK896" s="33"/>
      <c r="AL896" s="33"/>
      <c r="AM896" s="33"/>
      <c r="AN896" s="33"/>
      <c r="AO896" s="33"/>
      <c r="AP896" s="33"/>
    </row>
    <row r="897" spans="11:42" ht="18"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2"/>
      <c r="V897" s="14"/>
      <c r="W897" s="15"/>
      <c r="X897" s="14"/>
      <c r="Y897" s="15"/>
      <c r="Z897" s="14"/>
      <c r="AA897" s="15"/>
      <c r="AB897" s="14"/>
      <c r="AC897" s="15"/>
      <c r="AD897" s="14"/>
      <c r="AE897" s="15"/>
      <c r="AF897" s="14"/>
      <c r="AG897" s="15"/>
      <c r="AH897" s="14"/>
      <c r="AI897" s="15"/>
      <c r="AJ897" s="33"/>
      <c r="AK897" s="33"/>
      <c r="AL897" s="33"/>
      <c r="AM897" s="33"/>
      <c r="AN897" s="33"/>
      <c r="AO897" s="33"/>
      <c r="AP897" s="33"/>
    </row>
    <row r="898" spans="11:42" ht="18"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2"/>
      <c r="V898" s="14"/>
      <c r="W898" s="15"/>
      <c r="X898" s="14"/>
      <c r="Y898" s="15"/>
      <c r="Z898" s="14"/>
      <c r="AA898" s="15"/>
      <c r="AB898" s="14"/>
      <c r="AC898" s="15"/>
      <c r="AD898" s="14"/>
      <c r="AE898" s="15"/>
      <c r="AF898" s="14"/>
      <c r="AG898" s="15"/>
      <c r="AH898" s="14"/>
      <c r="AI898" s="15"/>
      <c r="AJ898" s="33"/>
      <c r="AK898" s="33"/>
      <c r="AL898" s="33"/>
      <c r="AM898" s="33"/>
      <c r="AN898" s="33"/>
      <c r="AO898" s="33"/>
      <c r="AP898" s="33"/>
    </row>
    <row r="899" spans="11:42" ht="18"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2"/>
      <c r="V899" s="14"/>
      <c r="W899" s="15"/>
      <c r="X899" s="14"/>
      <c r="Y899" s="15"/>
      <c r="Z899" s="14"/>
      <c r="AA899" s="15"/>
      <c r="AB899" s="14"/>
      <c r="AC899" s="15"/>
      <c r="AD899" s="14"/>
      <c r="AE899" s="15"/>
      <c r="AF899" s="14"/>
      <c r="AG899" s="15"/>
      <c r="AH899" s="14"/>
      <c r="AI899" s="15"/>
      <c r="AJ899" s="33"/>
      <c r="AK899" s="33"/>
      <c r="AL899" s="33"/>
      <c r="AM899" s="33"/>
      <c r="AN899" s="33"/>
      <c r="AO899" s="33"/>
      <c r="AP899" s="33"/>
    </row>
    <row r="900" spans="11:42" ht="18"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2"/>
      <c r="V900" s="14"/>
      <c r="W900" s="15"/>
      <c r="X900" s="14"/>
      <c r="Y900" s="15"/>
      <c r="Z900" s="14"/>
      <c r="AA900" s="15"/>
      <c r="AB900" s="14"/>
      <c r="AC900" s="15"/>
      <c r="AD900" s="14"/>
      <c r="AE900" s="15"/>
      <c r="AF900" s="14"/>
      <c r="AG900" s="15"/>
      <c r="AH900" s="14"/>
      <c r="AI900" s="15"/>
      <c r="AJ900" s="33"/>
      <c r="AK900" s="33"/>
      <c r="AL900" s="33"/>
      <c r="AM900" s="33"/>
      <c r="AN900" s="33"/>
      <c r="AO900" s="33"/>
      <c r="AP900" s="33"/>
    </row>
    <row r="901" spans="11:42" ht="18"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2"/>
      <c r="V901" s="14"/>
      <c r="W901" s="15"/>
      <c r="X901" s="14"/>
      <c r="Y901" s="15"/>
      <c r="Z901" s="14"/>
      <c r="AA901" s="15"/>
      <c r="AB901" s="14"/>
      <c r="AC901" s="15"/>
      <c r="AD901" s="14"/>
      <c r="AE901" s="15"/>
      <c r="AF901" s="14"/>
      <c r="AG901" s="15"/>
      <c r="AH901" s="14"/>
      <c r="AI901" s="15"/>
      <c r="AJ901" s="33"/>
      <c r="AK901" s="33"/>
      <c r="AL901" s="33"/>
      <c r="AM901" s="33"/>
      <c r="AN901" s="33"/>
      <c r="AO901" s="33"/>
      <c r="AP901" s="33"/>
    </row>
    <row r="902" spans="11:42" ht="18"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2"/>
      <c r="V902" s="14"/>
      <c r="W902" s="15"/>
      <c r="X902" s="14"/>
      <c r="Y902" s="15"/>
      <c r="Z902" s="14"/>
      <c r="AA902" s="15"/>
      <c r="AB902" s="14"/>
      <c r="AC902" s="15"/>
      <c r="AD902" s="14"/>
      <c r="AE902" s="15"/>
      <c r="AF902" s="14"/>
      <c r="AG902" s="15"/>
      <c r="AH902" s="14"/>
      <c r="AI902" s="15"/>
      <c r="AJ902" s="33"/>
      <c r="AK902" s="33"/>
      <c r="AL902" s="33"/>
      <c r="AM902" s="33"/>
      <c r="AN902" s="33"/>
      <c r="AO902" s="33"/>
      <c r="AP902" s="33"/>
    </row>
    <row r="903" spans="11:42" ht="18"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2"/>
      <c r="V903" s="14"/>
      <c r="W903" s="15"/>
      <c r="X903" s="14"/>
      <c r="Y903" s="15"/>
      <c r="Z903" s="14"/>
      <c r="AA903" s="15"/>
      <c r="AB903" s="14"/>
      <c r="AC903" s="15"/>
      <c r="AD903" s="14"/>
      <c r="AE903" s="15"/>
      <c r="AF903" s="14"/>
      <c r="AG903" s="15"/>
      <c r="AH903" s="14"/>
      <c r="AI903" s="15"/>
      <c r="AJ903" s="33"/>
      <c r="AK903" s="33"/>
      <c r="AL903" s="33"/>
      <c r="AM903" s="33"/>
      <c r="AN903" s="33"/>
      <c r="AO903" s="33"/>
      <c r="AP903" s="33"/>
    </row>
    <row r="904" spans="11:42" ht="18"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2"/>
      <c r="V904" s="14"/>
      <c r="W904" s="15"/>
      <c r="X904" s="14"/>
      <c r="Y904" s="15"/>
      <c r="Z904" s="14"/>
      <c r="AA904" s="15"/>
      <c r="AB904" s="14"/>
      <c r="AC904" s="15"/>
      <c r="AD904" s="14"/>
      <c r="AE904" s="15"/>
      <c r="AF904" s="14"/>
      <c r="AG904" s="15"/>
      <c r="AH904" s="14"/>
      <c r="AI904" s="15"/>
      <c r="AJ904" s="33"/>
      <c r="AK904" s="33"/>
      <c r="AL904" s="33"/>
      <c r="AM904" s="33"/>
      <c r="AN904" s="33"/>
      <c r="AO904" s="33"/>
      <c r="AP904" s="33"/>
    </row>
    <row r="905" spans="11:42" ht="18"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2"/>
      <c r="V905" s="14"/>
      <c r="W905" s="15"/>
      <c r="X905" s="14"/>
      <c r="Y905" s="15"/>
      <c r="Z905" s="14"/>
      <c r="AA905" s="15"/>
      <c r="AB905" s="14"/>
      <c r="AC905" s="15"/>
      <c r="AD905" s="14"/>
      <c r="AE905" s="15"/>
      <c r="AF905" s="14"/>
      <c r="AG905" s="15"/>
      <c r="AH905" s="14"/>
      <c r="AI905" s="15"/>
      <c r="AJ905" s="33"/>
      <c r="AK905" s="33"/>
      <c r="AL905" s="33"/>
      <c r="AM905" s="33"/>
      <c r="AN905" s="33"/>
      <c r="AO905" s="33"/>
      <c r="AP905" s="33"/>
    </row>
    <row r="906" spans="11:42" ht="18"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2"/>
      <c r="V906" s="14"/>
      <c r="W906" s="15"/>
      <c r="X906" s="14"/>
      <c r="Y906" s="15"/>
      <c r="Z906" s="14"/>
      <c r="AA906" s="15"/>
      <c r="AB906" s="14"/>
      <c r="AC906" s="15"/>
      <c r="AD906" s="14"/>
      <c r="AE906" s="15"/>
      <c r="AF906" s="14"/>
      <c r="AG906" s="15"/>
      <c r="AH906" s="14"/>
      <c r="AI906" s="15"/>
      <c r="AJ906" s="33"/>
      <c r="AK906" s="33"/>
      <c r="AL906" s="33"/>
      <c r="AM906" s="33"/>
      <c r="AN906" s="33"/>
      <c r="AO906" s="33"/>
      <c r="AP906" s="33"/>
    </row>
    <row r="907" spans="11:42" ht="18"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2"/>
      <c r="V907" s="14"/>
      <c r="W907" s="15"/>
      <c r="X907" s="14"/>
      <c r="Y907" s="15"/>
      <c r="Z907" s="14"/>
      <c r="AA907" s="15"/>
      <c r="AB907" s="14"/>
      <c r="AC907" s="15"/>
      <c r="AD907" s="14"/>
      <c r="AE907" s="15"/>
      <c r="AF907" s="14"/>
      <c r="AG907" s="15"/>
      <c r="AH907" s="14"/>
      <c r="AI907" s="15"/>
      <c r="AJ907" s="33"/>
      <c r="AK907" s="33"/>
      <c r="AL907" s="33"/>
      <c r="AM907" s="33"/>
      <c r="AN907" s="33"/>
      <c r="AO907" s="33"/>
      <c r="AP907" s="33"/>
    </row>
    <row r="908" spans="11:42" ht="18"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2"/>
      <c r="V908" s="14"/>
      <c r="W908" s="15"/>
      <c r="X908" s="14"/>
      <c r="Y908" s="15"/>
      <c r="Z908" s="14"/>
      <c r="AA908" s="15"/>
      <c r="AB908" s="14"/>
      <c r="AC908" s="15"/>
      <c r="AD908" s="14"/>
      <c r="AE908" s="15"/>
      <c r="AF908" s="14"/>
      <c r="AG908" s="15"/>
      <c r="AH908" s="14"/>
      <c r="AI908" s="15"/>
      <c r="AJ908" s="33"/>
      <c r="AK908" s="33"/>
      <c r="AL908" s="33"/>
      <c r="AM908" s="33"/>
      <c r="AN908" s="33"/>
      <c r="AO908" s="33"/>
      <c r="AP908" s="33"/>
    </row>
    <row r="909" spans="11:42" ht="18"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2"/>
      <c r="V909" s="14"/>
      <c r="W909" s="15"/>
      <c r="X909" s="14"/>
      <c r="Y909" s="15"/>
      <c r="Z909" s="14"/>
      <c r="AA909" s="15"/>
      <c r="AB909" s="14"/>
      <c r="AC909" s="15"/>
      <c r="AD909" s="14"/>
      <c r="AE909" s="15"/>
      <c r="AF909" s="14"/>
      <c r="AG909" s="15"/>
      <c r="AH909" s="14"/>
      <c r="AI909" s="15"/>
      <c r="AJ909" s="33"/>
      <c r="AK909" s="33"/>
      <c r="AL909" s="33"/>
      <c r="AM909" s="33"/>
      <c r="AN909" s="33"/>
      <c r="AO909" s="33"/>
      <c r="AP909" s="33"/>
    </row>
    <row r="910" spans="11:42" ht="18"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2"/>
      <c r="V910" s="14"/>
      <c r="W910" s="15"/>
      <c r="X910" s="14"/>
      <c r="Y910" s="15"/>
      <c r="Z910" s="14"/>
      <c r="AA910" s="15"/>
      <c r="AB910" s="14"/>
      <c r="AC910" s="15"/>
      <c r="AD910" s="14"/>
      <c r="AE910" s="15"/>
      <c r="AF910" s="14"/>
      <c r="AG910" s="15"/>
      <c r="AH910" s="14"/>
      <c r="AI910" s="15"/>
      <c r="AJ910" s="33"/>
      <c r="AK910" s="33"/>
      <c r="AL910" s="33"/>
      <c r="AM910" s="33"/>
      <c r="AN910" s="33"/>
      <c r="AO910" s="33"/>
      <c r="AP910" s="33"/>
    </row>
    <row r="911" spans="11:42" ht="18"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2"/>
      <c r="V911" s="14"/>
      <c r="W911" s="15"/>
      <c r="X911" s="14"/>
      <c r="Y911" s="15"/>
      <c r="Z911" s="14"/>
      <c r="AA911" s="15"/>
      <c r="AB911" s="14"/>
      <c r="AC911" s="15"/>
      <c r="AD911" s="14"/>
      <c r="AE911" s="15"/>
      <c r="AF911" s="14"/>
      <c r="AG911" s="15"/>
      <c r="AH911" s="14"/>
      <c r="AI911" s="15"/>
      <c r="AJ911" s="33"/>
      <c r="AK911" s="33"/>
      <c r="AL911" s="33"/>
      <c r="AM911" s="33"/>
      <c r="AN911" s="33"/>
      <c r="AO911" s="33"/>
      <c r="AP911" s="33"/>
    </row>
    <row r="912" spans="11:42" ht="18"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2"/>
      <c r="V912" s="14"/>
      <c r="W912" s="15"/>
      <c r="X912" s="14"/>
      <c r="Y912" s="15"/>
      <c r="Z912" s="14"/>
      <c r="AA912" s="15"/>
      <c r="AB912" s="14"/>
      <c r="AC912" s="15"/>
      <c r="AD912" s="14"/>
      <c r="AE912" s="15"/>
      <c r="AF912" s="14"/>
      <c r="AG912" s="15"/>
      <c r="AH912" s="14"/>
      <c r="AI912" s="15"/>
      <c r="AJ912" s="33"/>
      <c r="AK912" s="33"/>
      <c r="AL912" s="33"/>
      <c r="AM912" s="33"/>
      <c r="AN912" s="33"/>
      <c r="AO912" s="33"/>
      <c r="AP912" s="33"/>
    </row>
    <row r="913" spans="11:42" ht="18"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2"/>
      <c r="V913" s="14"/>
      <c r="W913" s="15"/>
      <c r="X913" s="14"/>
      <c r="Y913" s="15"/>
      <c r="Z913" s="14"/>
      <c r="AA913" s="15"/>
      <c r="AB913" s="14"/>
      <c r="AC913" s="15"/>
      <c r="AD913" s="14"/>
      <c r="AE913" s="15"/>
      <c r="AF913" s="14"/>
      <c r="AG913" s="15"/>
      <c r="AH913" s="14"/>
      <c r="AI913" s="15"/>
      <c r="AJ913" s="33"/>
      <c r="AK913" s="33"/>
      <c r="AL913" s="33"/>
      <c r="AM913" s="33"/>
      <c r="AN913" s="33"/>
      <c r="AO913" s="33"/>
      <c r="AP913" s="33"/>
    </row>
    <row r="914" spans="11:42" ht="18"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2"/>
      <c r="V914" s="14"/>
      <c r="W914" s="15"/>
      <c r="X914" s="14"/>
      <c r="Y914" s="15"/>
      <c r="Z914" s="14"/>
      <c r="AA914" s="15"/>
      <c r="AB914" s="14"/>
      <c r="AC914" s="15"/>
      <c r="AD914" s="14"/>
      <c r="AE914" s="15"/>
      <c r="AF914" s="14"/>
      <c r="AG914" s="15"/>
      <c r="AH914" s="14"/>
      <c r="AI914" s="15"/>
      <c r="AJ914" s="33"/>
      <c r="AK914" s="33"/>
      <c r="AL914" s="33"/>
      <c r="AM914" s="33"/>
      <c r="AN914" s="33"/>
      <c r="AO914" s="33"/>
      <c r="AP914" s="33"/>
    </row>
    <row r="915" spans="11:42" ht="18"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2"/>
      <c r="V915" s="14"/>
      <c r="W915" s="15"/>
      <c r="X915" s="14"/>
      <c r="Y915" s="15"/>
      <c r="Z915" s="14"/>
      <c r="AA915" s="15"/>
      <c r="AB915" s="14"/>
      <c r="AC915" s="15"/>
      <c r="AD915" s="14"/>
      <c r="AE915" s="15"/>
      <c r="AF915" s="14"/>
      <c r="AG915" s="15"/>
      <c r="AH915" s="14"/>
      <c r="AI915" s="15"/>
      <c r="AJ915" s="33"/>
      <c r="AK915" s="33"/>
      <c r="AL915" s="33"/>
      <c r="AM915" s="33"/>
      <c r="AN915" s="33"/>
      <c r="AO915" s="33"/>
      <c r="AP915" s="33"/>
    </row>
    <row r="916" spans="11:42" ht="18"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2"/>
      <c r="V916" s="14"/>
      <c r="W916" s="15"/>
      <c r="X916" s="14"/>
      <c r="Y916" s="15"/>
      <c r="Z916" s="14"/>
      <c r="AA916" s="15"/>
      <c r="AB916" s="14"/>
      <c r="AC916" s="15"/>
      <c r="AD916" s="14"/>
      <c r="AE916" s="15"/>
      <c r="AF916" s="14"/>
      <c r="AG916" s="15"/>
      <c r="AH916" s="14"/>
      <c r="AI916" s="15"/>
      <c r="AJ916" s="33"/>
      <c r="AK916" s="33"/>
      <c r="AL916" s="33"/>
      <c r="AM916" s="33"/>
      <c r="AN916" s="33"/>
      <c r="AO916" s="33"/>
      <c r="AP916" s="33"/>
    </row>
    <row r="917" spans="11:42" ht="18"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2"/>
      <c r="V917" s="14"/>
      <c r="W917" s="15"/>
      <c r="X917" s="14"/>
      <c r="Y917" s="15"/>
      <c r="Z917" s="14"/>
      <c r="AA917" s="15"/>
      <c r="AB917" s="14"/>
      <c r="AC917" s="15"/>
      <c r="AD917" s="14"/>
      <c r="AE917" s="15"/>
      <c r="AF917" s="14"/>
      <c r="AG917" s="15"/>
      <c r="AH917" s="14"/>
      <c r="AI917" s="15"/>
      <c r="AJ917" s="33"/>
      <c r="AK917" s="33"/>
      <c r="AL917" s="33"/>
      <c r="AM917" s="33"/>
      <c r="AN917" s="33"/>
      <c r="AO917" s="33"/>
      <c r="AP917" s="33"/>
    </row>
    <row r="918" spans="11:42" ht="18"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2"/>
      <c r="V918" s="14"/>
      <c r="W918" s="15"/>
      <c r="X918" s="14"/>
      <c r="Y918" s="15"/>
      <c r="Z918" s="14"/>
      <c r="AA918" s="15"/>
      <c r="AB918" s="14"/>
      <c r="AC918" s="15"/>
      <c r="AD918" s="14"/>
      <c r="AE918" s="15"/>
      <c r="AF918" s="14"/>
      <c r="AG918" s="15"/>
      <c r="AH918" s="14"/>
      <c r="AI918" s="15"/>
      <c r="AJ918" s="33"/>
      <c r="AK918" s="33"/>
      <c r="AL918" s="33"/>
      <c r="AM918" s="33"/>
      <c r="AN918" s="33"/>
      <c r="AO918" s="33"/>
      <c r="AP918" s="33"/>
    </row>
    <row r="919" spans="11:42" ht="18"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2"/>
      <c r="V919" s="14"/>
      <c r="W919" s="15"/>
      <c r="X919" s="14"/>
      <c r="Y919" s="15"/>
      <c r="Z919" s="14"/>
      <c r="AA919" s="15"/>
      <c r="AB919" s="14"/>
      <c r="AC919" s="15"/>
      <c r="AD919" s="14"/>
      <c r="AE919" s="15"/>
      <c r="AF919" s="14"/>
      <c r="AG919" s="15"/>
      <c r="AH919" s="14"/>
      <c r="AI919" s="15"/>
      <c r="AJ919" s="33"/>
      <c r="AK919" s="33"/>
      <c r="AL919" s="33"/>
      <c r="AM919" s="33"/>
      <c r="AN919" s="33"/>
      <c r="AO919" s="33"/>
      <c r="AP919" s="33"/>
    </row>
    <row r="920" spans="11:42" ht="18"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2"/>
      <c r="V920" s="14"/>
      <c r="W920" s="15"/>
      <c r="X920" s="14"/>
      <c r="Y920" s="15"/>
      <c r="Z920" s="14"/>
      <c r="AA920" s="15"/>
      <c r="AB920" s="14"/>
      <c r="AC920" s="15"/>
      <c r="AD920" s="14"/>
      <c r="AE920" s="15"/>
      <c r="AF920" s="14"/>
      <c r="AG920" s="15"/>
      <c r="AH920" s="14"/>
      <c r="AI920" s="15"/>
      <c r="AJ920" s="33"/>
      <c r="AK920" s="33"/>
      <c r="AL920" s="33"/>
      <c r="AM920" s="33"/>
      <c r="AN920" s="33"/>
      <c r="AO920" s="33"/>
      <c r="AP920" s="33"/>
    </row>
    <row r="921" spans="11:42" ht="18"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2"/>
      <c r="V921" s="14"/>
      <c r="W921" s="15"/>
      <c r="X921" s="14"/>
      <c r="Y921" s="15"/>
      <c r="Z921" s="14"/>
      <c r="AA921" s="15"/>
      <c r="AB921" s="14"/>
      <c r="AC921" s="15"/>
      <c r="AD921" s="14"/>
      <c r="AE921" s="15"/>
      <c r="AF921" s="14"/>
      <c r="AG921" s="15"/>
      <c r="AH921" s="14"/>
      <c r="AI921" s="15"/>
      <c r="AJ921" s="33"/>
      <c r="AK921" s="33"/>
      <c r="AL921" s="33"/>
      <c r="AM921" s="33"/>
      <c r="AN921" s="33"/>
      <c r="AO921" s="33"/>
      <c r="AP921" s="33"/>
    </row>
    <row r="922" spans="11:42" ht="18"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2"/>
      <c r="V922" s="14"/>
      <c r="W922" s="15"/>
      <c r="X922" s="14"/>
      <c r="Y922" s="15"/>
      <c r="Z922" s="14"/>
      <c r="AA922" s="15"/>
      <c r="AB922" s="14"/>
      <c r="AC922" s="15"/>
      <c r="AD922" s="14"/>
      <c r="AE922" s="15"/>
      <c r="AF922" s="14"/>
      <c r="AG922" s="15"/>
      <c r="AH922" s="14"/>
      <c r="AI922" s="15"/>
      <c r="AJ922" s="33"/>
      <c r="AK922" s="33"/>
      <c r="AL922" s="33"/>
      <c r="AM922" s="33"/>
      <c r="AN922" s="33"/>
      <c r="AO922" s="33"/>
      <c r="AP922" s="33"/>
    </row>
    <row r="923" spans="11:42" ht="18"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2"/>
      <c r="V923" s="14"/>
      <c r="W923" s="15"/>
      <c r="X923" s="14"/>
      <c r="Y923" s="15"/>
      <c r="Z923" s="14"/>
      <c r="AA923" s="15"/>
      <c r="AB923" s="14"/>
      <c r="AC923" s="15"/>
      <c r="AD923" s="14"/>
      <c r="AE923" s="15"/>
      <c r="AF923" s="14"/>
      <c r="AG923" s="15"/>
      <c r="AH923" s="14"/>
      <c r="AI923" s="15"/>
      <c r="AJ923" s="33"/>
      <c r="AK923" s="33"/>
      <c r="AL923" s="33"/>
      <c r="AM923" s="33"/>
      <c r="AN923" s="33"/>
      <c r="AO923" s="33"/>
      <c r="AP923" s="33"/>
    </row>
    <row r="924" spans="11:42" ht="18"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2"/>
      <c r="V924" s="14"/>
      <c r="W924" s="15"/>
      <c r="X924" s="14"/>
      <c r="Y924" s="15"/>
      <c r="Z924" s="14"/>
      <c r="AA924" s="15"/>
      <c r="AB924" s="14"/>
      <c r="AC924" s="15"/>
      <c r="AD924" s="14"/>
      <c r="AE924" s="15"/>
      <c r="AF924" s="14"/>
      <c r="AG924" s="15"/>
      <c r="AH924" s="14"/>
      <c r="AI924" s="15"/>
      <c r="AJ924" s="33"/>
      <c r="AK924" s="33"/>
      <c r="AL924" s="33"/>
      <c r="AM924" s="33"/>
      <c r="AN924" s="33"/>
      <c r="AO924" s="33"/>
      <c r="AP924" s="33"/>
    </row>
    <row r="925" spans="11:42" ht="18"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2"/>
      <c r="V925" s="14"/>
      <c r="W925" s="15"/>
      <c r="X925" s="14"/>
      <c r="Y925" s="15"/>
      <c r="Z925" s="14"/>
      <c r="AA925" s="15"/>
      <c r="AB925" s="14"/>
      <c r="AC925" s="15"/>
      <c r="AD925" s="14"/>
      <c r="AE925" s="15"/>
      <c r="AF925" s="14"/>
      <c r="AG925" s="15"/>
      <c r="AH925" s="14"/>
      <c r="AI925" s="15"/>
      <c r="AJ925" s="33"/>
      <c r="AK925" s="33"/>
      <c r="AL925" s="33"/>
      <c r="AM925" s="33"/>
      <c r="AN925" s="33"/>
      <c r="AO925" s="33"/>
      <c r="AP925" s="33"/>
    </row>
    <row r="926" spans="11:42" ht="18"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2"/>
      <c r="V926" s="14"/>
      <c r="W926" s="15"/>
      <c r="X926" s="14"/>
      <c r="Y926" s="15"/>
      <c r="Z926" s="14"/>
      <c r="AA926" s="15"/>
      <c r="AB926" s="14"/>
      <c r="AC926" s="15"/>
      <c r="AD926" s="14"/>
      <c r="AE926" s="15"/>
      <c r="AF926" s="14"/>
      <c r="AG926" s="15"/>
      <c r="AH926" s="14"/>
      <c r="AI926" s="15"/>
      <c r="AJ926" s="33"/>
      <c r="AK926" s="33"/>
      <c r="AL926" s="33"/>
      <c r="AM926" s="33"/>
      <c r="AN926" s="33"/>
      <c r="AO926" s="33"/>
      <c r="AP926" s="33"/>
    </row>
    <row r="927" spans="11:42" ht="18"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2"/>
      <c r="V927" s="14"/>
      <c r="W927" s="15"/>
      <c r="X927" s="14"/>
      <c r="Y927" s="15"/>
      <c r="Z927" s="14"/>
      <c r="AA927" s="15"/>
      <c r="AB927" s="14"/>
      <c r="AC927" s="15"/>
      <c r="AD927" s="14"/>
      <c r="AE927" s="15"/>
      <c r="AF927" s="14"/>
      <c r="AG927" s="15"/>
      <c r="AH927" s="14"/>
      <c r="AI927" s="15"/>
      <c r="AJ927" s="33"/>
      <c r="AK927" s="33"/>
      <c r="AL927" s="33"/>
      <c r="AM927" s="33"/>
      <c r="AN927" s="33"/>
      <c r="AO927" s="33"/>
      <c r="AP927" s="33"/>
    </row>
    <row r="928" spans="11:42" ht="18"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2"/>
      <c r="V928" s="14"/>
      <c r="W928" s="15"/>
      <c r="X928" s="14"/>
      <c r="Y928" s="15"/>
      <c r="Z928" s="14"/>
      <c r="AA928" s="15"/>
      <c r="AB928" s="14"/>
      <c r="AC928" s="15"/>
      <c r="AD928" s="14"/>
      <c r="AE928" s="15"/>
      <c r="AF928" s="14"/>
      <c r="AG928" s="15"/>
      <c r="AH928" s="14"/>
      <c r="AI928" s="15"/>
      <c r="AJ928" s="33"/>
      <c r="AK928" s="33"/>
      <c r="AL928" s="33"/>
      <c r="AM928" s="33"/>
      <c r="AN928" s="33"/>
      <c r="AO928" s="33"/>
      <c r="AP928" s="33"/>
    </row>
    <row r="929" spans="11:42" ht="18"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2"/>
      <c r="V929" s="14"/>
      <c r="W929" s="15"/>
      <c r="X929" s="14"/>
      <c r="Y929" s="15"/>
      <c r="Z929" s="14"/>
      <c r="AA929" s="15"/>
      <c r="AB929" s="14"/>
      <c r="AC929" s="15"/>
      <c r="AD929" s="14"/>
      <c r="AE929" s="15"/>
      <c r="AF929" s="14"/>
      <c r="AG929" s="15"/>
      <c r="AH929" s="14"/>
      <c r="AI929" s="15"/>
      <c r="AJ929" s="33"/>
      <c r="AK929" s="33"/>
      <c r="AL929" s="33"/>
      <c r="AM929" s="33"/>
      <c r="AN929" s="33"/>
      <c r="AO929" s="33"/>
      <c r="AP929" s="33"/>
    </row>
    <row r="930" spans="11:42" ht="18"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2"/>
      <c r="V930" s="14"/>
      <c r="W930" s="15"/>
      <c r="X930" s="14"/>
      <c r="Y930" s="15"/>
      <c r="Z930" s="14"/>
      <c r="AA930" s="15"/>
      <c r="AB930" s="14"/>
      <c r="AC930" s="15"/>
      <c r="AD930" s="14"/>
      <c r="AE930" s="15"/>
      <c r="AF930" s="14"/>
      <c r="AG930" s="15"/>
      <c r="AH930" s="14"/>
      <c r="AI930" s="15"/>
      <c r="AJ930" s="33"/>
      <c r="AK930" s="33"/>
      <c r="AL930" s="33"/>
      <c r="AM930" s="33"/>
      <c r="AN930" s="33"/>
      <c r="AO930" s="33"/>
      <c r="AP930" s="33"/>
    </row>
    <row r="931" spans="11:42" ht="18"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2"/>
      <c r="V931" s="14"/>
      <c r="W931" s="15"/>
      <c r="X931" s="14"/>
      <c r="Y931" s="15"/>
      <c r="Z931" s="14"/>
      <c r="AA931" s="15"/>
      <c r="AB931" s="14"/>
      <c r="AC931" s="15"/>
      <c r="AD931" s="14"/>
      <c r="AE931" s="15"/>
      <c r="AF931" s="14"/>
      <c r="AG931" s="15"/>
      <c r="AH931" s="14"/>
      <c r="AI931" s="15"/>
      <c r="AJ931" s="33"/>
      <c r="AK931" s="33"/>
      <c r="AL931" s="33"/>
      <c r="AM931" s="33"/>
      <c r="AN931" s="33"/>
      <c r="AO931" s="33"/>
      <c r="AP931" s="33"/>
    </row>
    <row r="932" spans="11:42" ht="18"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2"/>
      <c r="V932" s="14"/>
      <c r="W932" s="15"/>
      <c r="X932" s="14"/>
      <c r="Y932" s="15"/>
      <c r="Z932" s="14"/>
      <c r="AA932" s="15"/>
      <c r="AB932" s="14"/>
      <c r="AC932" s="15"/>
      <c r="AD932" s="14"/>
      <c r="AE932" s="15"/>
      <c r="AF932" s="14"/>
      <c r="AG932" s="15"/>
      <c r="AH932" s="14"/>
      <c r="AI932" s="15"/>
      <c r="AJ932" s="33"/>
      <c r="AK932" s="33"/>
      <c r="AL932" s="33"/>
      <c r="AM932" s="33"/>
      <c r="AN932" s="33"/>
      <c r="AO932" s="33"/>
      <c r="AP932" s="33"/>
    </row>
    <row r="933" spans="11:42" ht="18"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2"/>
      <c r="V933" s="14"/>
      <c r="W933" s="15"/>
      <c r="X933" s="14"/>
      <c r="Y933" s="15"/>
      <c r="Z933" s="14"/>
      <c r="AA933" s="15"/>
      <c r="AB933" s="14"/>
      <c r="AC933" s="15"/>
      <c r="AD933" s="14"/>
      <c r="AE933" s="15"/>
      <c r="AF933" s="14"/>
      <c r="AG933" s="15"/>
      <c r="AH933" s="14"/>
      <c r="AI933" s="15"/>
      <c r="AJ933" s="33"/>
      <c r="AK933" s="33"/>
      <c r="AL933" s="33"/>
      <c r="AM933" s="33"/>
      <c r="AN933" s="33"/>
      <c r="AO933" s="33"/>
      <c r="AP933" s="33"/>
    </row>
    <row r="934" spans="11:42" ht="18"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2"/>
      <c r="V934" s="14"/>
      <c r="W934" s="15"/>
      <c r="X934" s="14"/>
      <c r="Y934" s="15"/>
      <c r="Z934" s="14"/>
      <c r="AA934" s="15"/>
      <c r="AB934" s="14"/>
      <c r="AC934" s="15"/>
      <c r="AD934" s="14"/>
      <c r="AE934" s="15"/>
      <c r="AF934" s="14"/>
      <c r="AG934" s="15"/>
      <c r="AH934" s="14"/>
      <c r="AI934" s="15"/>
      <c r="AJ934" s="33"/>
      <c r="AK934" s="33"/>
      <c r="AL934" s="33"/>
      <c r="AM934" s="33"/>
      <c r="AN934" s="33"/>
      <c r="AO934" s="33"/>
      <c r="AP934" s="33"/>
    </row>
    <row r="935" spans="11:42" ht="18"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2"/>
      <c r="V935" s="14"/>
      <c r="W935" s="15"/>
      <c r="X935" s="14"/>
      <c r="Y935" s="15"/>
      <c r="Z935" s="14"/>
      <c r="AA935" s="15"/>
      <c r="AB935" s="14"/>
      <c r="AC935" s="15"/>
      <c r="AD935" s="14"/>
      <c r="AE935" s="15"/>
      <c r="AF935" s="14"/>
      <c r="AG935" s="15"/>
      <c r="AH935" s="14"/>
      <c r="AI935" s="15"/>
      <c r="AJ935" s="33"/>
      <c r="AK935" s="33"/>
      <c r="AL935" s="33"/>
      <c r="AM935" s="33"/>
      <c r="AN935" s="33"/>
      <c r="AO935" s="33"/>
      <c r="AP935" s="33"/>
    </row>
    <row r="936" spans="11:42" ht="18"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2"/>
      <c r="V936" s="14"/>
      <c r="W936" s="15"/>
      <c r="X936" s="14"/>
      <c r="Y936" s="15"/>
      <c r="Z936" s="14"/>
      <c r="AA936" s="15"/>
      <c r="AB936" s="14"/>
      <c r="AC936" s="15"/>
      <c r="AD936" s="14"/>
      <c r="AE936" s="15"/>
      <c r="AF936" s="14"/>
      <c r="AG936" s="15"/>
      <c r="AH936" s="14"/>
      <c r="AI936" s="15"/>
      <c r="AJ936" s="33"/>
      <c r="AK936" s="33"/>
      <c r="AL936" s="33"/>
      <c r="AM936" s="33"/>
      <c r="AN936" s="33"/>
      <c r="AO936" s="33"/>
      <c r="AP936" s="33"/>
    </row>
    <row r="937" spans="11:42" ht="18"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2"/>
      <c r="V937" s="14"/>
      <c r="W937" s="15"/>
      <c r="X937" s="14"/>
      <c r="Y937" s="15"/>
      <c r="Z937" s="14"/>
      <c r="AA937" s="15"/>
      <c r="AB937" s="14"/>
      <c r="AC937" s="15"/>
      <c r="AD937" s="14"/>
      <c r="AE937" s="15"/>
      <c r="AF937" s="14"/>
      <c r="AG937" s="15"/>
      <c r="AH937" s="14"/>
      <c r="AI937" s="15"/>
      <c r="AJ937" s="33"/>
      <c r="AK937" s="33"/>
      <c r="AL937" s="33"/>
      <c r="AM937" s="33"/>
      <c r="AN937" s="33"/>
      <c r="AO937" s="33"/>
      <c r="AP937" s="33"/>
    </row>
    <row r="938" spans="11:42" ht="18"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2"/>
      <c r="V938" s="14"/>
      <c r="W938" s="15"/>
      <c r="X938" s="14"/>
      <c r="Y938" s="15"/>
      <c r="Z938" s="14"/>
      <c r="AA938" s="15"/>
      <c r="AB938" s="14"/>
      <c r="AC938" s="15"/>
      <c r="AD938" s="14"/>
      <c r="AE938" s="15"/>
      <c r="AF938" s="14"/>
      <c r="AG938" s="15"/>
      <c r="AH938" s="14"/>
      <c r="AI938" s="15"/>
      <c r="AJ938" s="33"/>
      <c r="AK938" s="33"/>
      <c r="AL938" s="33"/>
      <c r="AM938" s="33"/>
      <c r="AN938" s="33"/>
      <c r="AO938" s="33"/>
      <c r="AP938" s="33"/>
    </row>
    <row r="939" spans="11:42" ht="18"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2"/>
      <c r="V939" s="14"/>
      <c r="W939" s="15"/>
      <c r="X939" s="14"/>
      <c r="Y939" s="15"/>
      <c r="Z939" s="14"/>
      <c r="AA939" s="15"/>
      <c r="AB939" s="14"/>
      <c r="AC939" s="15"/>
      <c r="AD939" s="14"/>
      <c r="AE939" s="15"/>
      <c r="AF939" s="14"/>
      <c r="AG939" s="15"/>
      <c r="AH939" s="14"/>
      <c r="AI939" s="15"/>
      <c r="AJ939" s="33"/>
      <c r="AK939" s="33"/>
      <c r="AL939" s="33"/>
      <c r="AM939" s="33"/>
      <c r="AN939" s="33"/>
      <c r="AO939" s="33"/>
      <c r="AP939" s="33"/>
    </row>
    <row r="940" spans="11:42" ht="18"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2"/>
      <c r="V940" s="14"/>
      <c r="W940" s="15"/>
      <c r="X940" s="14"/>
      <c r="Y940" s="15"/>
      <c r="Z940" s="14"/>
      <c r="AA940" s="15"/>
      <c r="AB940" s="14"/>
      <c r="AC940" s="15"/>
      <c r="AD940" s="14"/>
      <c r="AE940" s="15"/>
      <c r="AF940" s="14"/>
      <c r="AG940" s="15"/>
      <c r="AH940" s="14"/>
      <c r="AI940" s="15"/>
      <c r="AJ940" s="33"/>
      <c r="AK940" s="33"/>
      <c r="AL940" s="33"/>
      <c r="AM940" s="33"/>
      <c r="AN940" s="33"/>
      <c r="AO940" s="33"/>
      <c r="AP940" s="33"/>
    </row>
    <row r="941" spans="11:42" ht="18"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2"/>
      <c r="V941" s="14"/>
      <c r="W941" s="15"/>
      <c r="X941" s="14"/>
      <c r="Y941" s="15"/>
      <c r="Z941" s="14"/>
      <c r="AA941" s="15"/>
      <c r="AB941" s="14"/>
      <c r="AC941" s="15"/>
      <c r="AD941" s="14"/>
      <c r="AE941" s="15"/>
      <c r="AF941" s="14"/>
      <c r="AG941" s="15"/>
      <c r="AH941" s="14"/>
      <c r="AI941" s="15"/>
      <c r="AJ941" s="33"/>
      <c r="AK941" s="33"/>
      <c r="AL941" s="33"/>
      <c r="AM941" s="33"/>
      <c r="AN941" s="33"/>
      <c r="AO941" s="33"/>
      <c r="AP941" s="33"/>
    </row>
    <row r="942" spans="11:42" ht="18"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2"/>
      <c r="V942" s="14"/>
      <c r="W942" s="15"/>
      <c r="X942" s="14"/>
      <c r="Y942" s="15"/>
      <c r="Z942" s="14"/>
      <c r="AA942" s="15"/>
      <c r="AB942" s="14"/>
      <c r="AC942" s="15"/>
      <c r="AD942" s="14"/>
      <c r="AE942" s="15"/>
      <c r="AF942" s="14"/>
      <c r="AG942" s="15"/>
      <c r="AH942" s="14"/>
      <c r="AI942" s="15"/>
      <c r="AJ942" s="33"/>
      <c r="AK942" s="33"/>
      <c r="AL942" s="33"/>
      <c r="AM942" s="33"/>
      <c r="AN942" s="33"/>
      <c r="AO942" s="33"/>
      <c r="AP942" s="33"/>
    </row>
    <row r="943" spans="11:42" ht="18"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2"/>
      <c r="V943" s="14"/>
      <c r="W943" s="15"/>
      <c r="X943" s="14"/>
      <c r="Y943" s="15"/>
      <c r="Z943" s="14"/>
      <c r="AA943" s="15"/>
      <c r="AB943" s="14"/>
      <c r="AC943" s="15"/>
      <c r="AD943" s="14"/>
      <c r="AE943" s="15"/>
      <c r="AF943" s="14"/>
      <c r="AG943" s="15"/>
      <c r="AH943" s="14"/>
      <c r="AI943" s="15"/>
      <c r="AJ943" s="33"/>
      <c r="AK943" s="33"/>
      <c r="AL943" s="33"/>
      <c r="AM943" s="33"/>
      <c r="AN943" s="33"/>
      <c r="AO943" s="33"/>
      <c r="AP943" s="33"/>
    </row>
    <row r="944" spans="11:42" ht="18"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2"/>
      <c r="V944" s="14"/>
      <c r="W944" s="15"/>
      <c r="X944" s="14"/>
      <c r="Y944" s="15"/>
      <c r="Z944" s="14"/>
      <c r="AA944" s="15"/>
      <c r="AB944" s="14"/>
      <c r="AC944" s="15"/>
      <c r="AD944" s="14"/>
      <c r="AE944" s="15"/>
      <c r="AF944" s="14"/>
      <c r="AG944" s="15"/>
      <c r="AH944" s="14"/>
      <c r="AI944" s="15"/>
      <c r="AJ944" s="33"/>
      <c r="AK944" s="33"/>
      <c r="AL944" s="33"/>
      <c r="AM944" s="33"/>
      <c r="AN944" s="33"/>
      <c r="AO944" s="33"/>
      <c r="AP944" s="33"/>
    </row>
    <row r="945" spans="11:42" ht="18"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2"/>
      <c r="V945" s="14"/>
      <c r="W945" s="15"/>
      <c r="X945" s="14"/>
      <c r="Y945" s="15"/>
      <c r="Z945" s="14"/>
      <c r="AA945" s="15"/>
      <c r="AB945" s="14"/>
      <c r="AC945" s="15"/>
      <c r="AD945" s="14"/>
      <c r="AE945" s="15"/>
      <c r="AF945" s="14"/>
      <c r="AG945" s="15"/>
      <c r="AH945" s="14"/>
      <c r="AI945" s="15"/>
      <c r="AJ945" s="33"/>
      <c r="AK945" s="33"/>
      <c r="AL945" s="33"/>
      <c r="AM945" s="33"/>
      <c r="AN945" s="33"/>
      <c r="AO945" s="33"/>
      <c r="AP945" s="33"/>
    </row>
    <row r="946" spans="11:42" ht="18"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2"/>
      <c r="V946" s="14"/>
      <c r="W946" s="15"/>
      <c r="X946" s="14"/>
      <c r="Y946" s="15"/>
      <c r="Z946" s="14"/>
      <c r="AA946" s="15"/>
      <c r="AB946" s="14"/>
      <c r="AC946" s="15"/>
      <c r="AD946" s="14"/>
      <c r="AE946" s="15"/>
      <c r="AF946" s="14"/>
      <c r="AG946" s="15"/>
      <c r="AH946" s="14"/>
      <c r="AI946" s="15"/>
      <c r="AJ946" s="33"/>
      <c r="AK946" s="33"/>
      <c r="AL946" s="33"/>
      <c r="AM946" s="33"/>
      <c r="AN946" s="33"/>
      <c r="AO946" s="33"/>
      <c r="AP946" s="33"/>
    </row>
    <row r="947" spans="11:42" ht="18"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2"/>
      <c r="V947" s="14"/>
      <c r="W947" s="15"/>
      <c r="X947" s="14"/>
      <c r="Y947" s="15"/>
      <c r="Z947" s="14"/>
      <c r="AA947" s="15"/>
      <c r="AB947" s="14"/>
      <c r="AC947" s="15"/>
      <c r="AD947" s="14"/>
      <c r="AE947" s="15"/>
      <c r="AF947" s="14"/>
      <c r="AG947" s="15"/>
      <c r="AH947" s="14"/>
      <c r="AI947" s="15"/>
      <c r="AJ947" s="33"/>
      <c r="AK947" s="33"/>
      <c r="AL947" s="33"/>
      <c r="AM947" s="33"/>
      <c r="AN947" s="33"/>
      <c r="AO947" s="33"/>
      <c r="AP947" s="33"/>
    </row>
    <row r="948" spans="11:42" ht="18"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2"/>
      <c r="V948" s="14"/>
      <c r="W948" s="15"/>
      <c r="X948" s="14"/>
      <c r="Y948" s="15"/>
      <c r="Z948" s="14"/>
      <c r="AA948" s="15"/>
      <c r="AB948" s="14"/>
      <c r="AC948" s="15"/>
      <c r="AD948" s="14"/>
      <c r="AE948" s="15"/>
      <c r="AF948" s="14"/>
      <c r="AG948" s="15"/>
      <c r="AH948" s="14"/>
      <c r="AI948" s="15"/>
      <c r="AJ948" s="33"/>
      <c r="AK948" s="33"/>
      <c r="AL948" s="33"/>
      <c r="AM948" s="33"/>
      <c r="AN948" s="33"/>
      <c r="AO948" s="33"/>
      <c r="AP948" s="33"/>
    </row>
    <row r="949" spans="11:42" ht="18"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2"/>
      <c r="V949" s="14"/>
      <c r="W949" s="15"/>
      <c r="X949" s="14"/>
      <c r="Y949" s="15"/>
      <c r="Z949" s="14"/>
      <c r="AA949" s="15"/>
      <c r="AB949" s="14"/>
      <c r="AC949" s="15"/>
      <c r="AD949" s="14"/>
      <c r="AE949" s="15"/>
      <c r="AF949" s="14"/>
      <c r="AG949" s="15"/>
      <c r="AH949" s="14"/>
      <c r="AI949" s="15"/>
      <c r="AJ949" s="33"/>
      <c r="AK949" s="33"/>
      <c r="AL949" s="33"/>
      <c r="AM949" s="33"/>
      <c r="AN949" s="33"/>
      <c r="AO949" s="33"/>
      <c r="AP949" s="33"/>
    </row>
    <row r="950" spans="11:42" ht="18"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2"/>
      <c r="V950" s="14"/>
      <c r="W950" s="15"/>
      <c r="X950" s="14"/>
      <c r="Y950" s="15"/>
      <c r="Z950" s="14"/>
      <c r="AA950" s="15"/>
      <c r="AB950" s="14"/>
      <c r="AC950" s="15"/>
      <c r="AD950" s="14"/>
      <c r="AE950" s="15"/>
      <c r="AF950" s="14"/>
      <c r="AG950" s="15"/>
      <c r="AH950" s="14"/>
      <c r="AI950" s="15"/>
      <c r="AJ950" s="33"/>
      <c r="AK950" s="33"/>
      <c r="AL950" s="33"/>
      <c r="AM950" s="33"/>
      <c r="AN950" s="33"/>
      <c r="AO950" s="33"/>
      <c r="AP950" s="33"/>
    </row>
    <row r="951" spans="11:42" ht="18"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2"/>
      <c r="V951" s="14"/>
      <c r="W951" s="15"/>
      <c r="X951" s="14"/>
      <c r="Y951" s="15"/>
      <c r="Z951" s="14"/>
      <c r="AA951" s="15"/>
      <c r="AB951" s="14"/>
      <c r="AC951" s="15"/>
      <c r="AD951" s="14"/>
      <c r="AE951" s="15"/>
      <c r="AF951" s="14"/>
      <c r="AG951" s="15"/>
      <c r="AH951" s="14"/>
      <c r="AI951" s="15"/>
      <c r="AJ951" s="33"/>
      <c r="AK951" s="33"/>
      <c r="AL951" s="33"/>
      <c r="AM951" s="33"/>
      <c r="AN951" s="33"/>
      <c r="AO951" s="33"/>
      <c r="AP951" s="33"/>
    </row>
    <row r="952" spans="11:42" ht="18"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2"/>
      <c r="V952" s="14"/>
      <c r="W952" s="15"/>
      <c r="X952" s="14"/>
      <c r="Y952" s="15"/>
      <c r="Z952" s="14"/>
      <c r="AA952" s="15"/>
      <c r="AB952" s="14"/>
      <c r="AC952" s="15"/>
      <c r="AD952" s="14"/>
      <c r="AE952" s="15"/>
      <c r="AF952" s="14"/>
      <c r="AG952" s="15"/>
      <c r="AH952" s="14"/>
      <c r="AI952" s="15"/>
      <c r="AJ952" s="33"/>
      <c r="AK952" s="33"/>
      <c r="AL952" s="33"/>
      <c r="AM952" s="33"/>
      <c r="AN952" s="33"/>
      <c r="AO952" s="33"/>
      <c r="AP952" s="33"/>
    </row>
    <row r="953" spans="11:42" ht="18"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2"/>
      <c r="V953" s="14"/>
      <c r="W953" s="15"/>
      <c r="X953" s="14"/>
      <c r="Y953" s="15"/>
      <c r="Z953" s="14"/>
      <c r="AA953" s="15"/>
      <c r="AB953" s="14"/>
      <c r="AC953" s="15"/>
      <c r="AD953" s="14"/>
      <c r="AE953" s="15"/>
      <c r="AF953" s="14"/>
      <c r="AG953" s="15"/>
      <c r="AH953" s="14"/>
      <c r="AI953" s="15"/>
      <c r="AJ953" s="33"/>
      <c r="AK953" s="33"/>
      <c r="AL953" s="33"/>
      <c r="AM953" s="33"/>
      <c r="AN953" s="33"/>
      <c r="AO953" s="33"/>
      <c r="AP953" s="33"/>
    </row>
    <row r="954" spans="11:42" ht="18"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2"/>
      <c r="V954" s="14"/>
      <c r="W954" s="15"/>
      <c r="X954" s="14"/>
      <c r="Y954" s="15"/>
      <c r="Z954" s="14"/>
      <c r="AA954" s="15"/>
      <c r="AB954" s="14"/>
      <c r="AC954" s="15"/>
      <c r="AD954" s="14"/>
      <c r="AE954" s="15"/>
      <c r="AF954" s="14"/>
      <c r="AG954" s="15"/>
      <c r="AH954" s="14"/>
      <c r="AI954" s="15"/>
      <c r="AJ954" s="33"/>
      <c r="AK954" s="33"/>
      <c r="AL954" s="33"/>
      <c r="AM954" s="33"/>
      <c r="AN954" s="33"/>
      <c r="AO954" s="33"/>
      <c r="AP954" s="33"/>
    </row>
    <row r="955" spans="11:42" ht="18"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2"/>
      <c r="V955" s="14"/>
      <c r="W955" s="15"/>
      <c r="X955" s="14"/>
      <c r="Y955" s="15"/>
      <c r="Z955" s="14"/>
      <c r="AA955" s="15"/>
      <c r="AB955" s="14"/>
      <c r="AC955" s="15"/>
      <c r="AD955" s="14"/>
      <c r="AE955" s="15"/>
      <c r="AF955" s="14"/>
      <c r="AG955" s="15"/>
      <c r="AH955" s="14"/>
      <c r="AI955" s="15"/>
      <c r="AJ955" s="33"/>
      <c r="AK955" s="33"/>
      <c r="AL955" s="33"/>
      <c r="AM955" s="33"/>
      <c r="AN955" s="33"/>
      <c r="AO955" s="33"/>
      <c r="AP955" s="33"/>
    </row>
    <row r="956" spans="11:42" ht="18"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2"/>
      <c r="V956" s="14"/>
      <c r="W956" s="15"/>
      <c r="X956" s="14"/>
      <c r="Y956" s="15"/>
      <c r="Z956" s="14"/>
      <c r="AA956" s="15"/>
      <c r="AB956" s="14"/>
      <c r="AC956" s="15"/>
      <c r="AD956" s="14"/>
      <c r="AE956" s="15"/>
      <c r="AF956" s="14"/>
      <c r="AG956" s="15"/>
      <c r="AH956" s="14"/>
      <c r="AI956" s="15"/>
      <c r="AJ956" s="33"/>
      <c r="AK956" s="33"/>
      <c r="AL956" s="33"/>
      <c r="AM956" s="33"/>
      <c r="AN956" s="33"/>
      <c r="AO956" s="33"/>
      <c r="AP956" s="33"/>
    </row>
    <row r="957" spans="11:42" ht="18"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2"/>
      <c r="V957" s="14"/>
      <c r="W957" s="15"/>
      <c r="X957" s="14"/>
      <c r="Y957" s="15"/>
      <c r="Z957" s="14"/>
      <c r="AA957" s="15"/>
      <c r="AB957" s="14"/>
      <c r="AC957" s="15"/>
      <c r="AD957" s="14"/>
      <c r="AE957" s="15"/>
      <c r="AF957" s="14"/>
      <c r="AG957" s="15"/>
      <c r="AH957" s="14"/>
      <c r="AI957" s="15"/>
      <c r="AJ957" s="33"/>
      <c r="AK957" s="33"/>
      <c r="AL957" s="33"/>
      <c r="AM957" s="33"/>
      <c r="AN957" s="33"/>
      <c r="AO957" s="33"/>
      <c r="AP957" s="33"/>
    </row>
    <row r="958" spans="11:42" ht="18"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2"/>
      <c r="V958" s="14"/>
      <c r="W958" s="15"/>
      <c r="X958" s="14"/>
      <c r="Y958" s="15"/>
      <c r="Z958" s="14"/>
      <c r="AA958" s="15"/>
      <c r="AB958" s="14"/>
      <c r="AC958" s="15"/>
      <c r="AD958" s="14"/>
      <c r="AE958" s="15"/>
      <c r="AF958" s="14"/>
      <c r="AG958" s="15"/>
      <c r="AH958" s="14"/>
      <c r="AI958" s="15"/>
      <c r="AJ958" s="33"/>
      <c r="AK958" s="33"/>
      <c r="AL958" s="33"/>
      <c r="AM958" s="33"/>
      <c r="AN958" s="33"/>
      <c r="AO958" s="33"/>
      <c r="AP958" s="33"/>
    </row>
    <row r="959" spans="11:42" ht="18"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2"/>
      <c r="V959" s="14"/>
      <c r="W959" s="15"/>
      <c r="X959" s="14"/>
      <c r="Y959" s="15"/>
      <c r="Z959" s="14"/>
      <c r="AA959" s="15"/>
      <c r="AB959" s="14"/>
      <c r="AC959" s="15"/>
      <c r="AD959" s="14"/>
      <c r="AE959" s="15"/>
      <c r="AF959" s="14"/>
      <c r="AG959" s="15"/>
      <c r="AH959" s="14"/>
      <c r="AI959" s="15"/>
      <c r="AJ959" s="33"/>
      <c r="AK959" s="33"/>
      <c r="AL959" s="33"/>
      <c r="AM959" s="33"/>
      <c r="AN959" s="33"/>
      <c r="AO959" s="33"/>
      <c r="AP959" s="33"/>
    </row>
    <row r="960" spans="11:42" ht="18"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2"/>
      <c r="V960" s="14"/>
      <c r="W960" s="15"/>
      <c r="X960" s="14"/>
      <c r="Y960" s="15"/>
      <c r="Z960" s="14"/>
      <c r="AA960" s="15"/>
      <c r="AB960" s="14"/>
      <c r="AC960" s="15"/>
      <c r="AD960" s="14"/>
      <c r="AE960" s="15"/>
      <c r="AF960" s="14"/>
      <c r="AG960" s="15"/>
      <c r="AH960" s="14"/>
      <c r="AI960" s="15"/>
      <c r="AJ960" s="33"/>
      <c r="AK960" s="33"/>
      <c r="AL960" s="33"/>
      <c r="AM960" s="33"/>
      <c r="AN960" s="33"/>
      <c r="AO960" s="33"/>
      <c r="AP960" s="33"/>
    </row>
    <row r="961" spans="11:42" ht="18"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2"/>
      <c r="V961" s="14"/>
      <c r="W961" s="15"/>
      <c r="X961" s="14"/>
      <c r="Y961" s="15"/>
      <c r="Z961" s="14"/>
      <c r="AA961" s="15"/>
      <c r="AB961" s="14"/>
      <c r="AC961" s="15"/>
      <c r="AD961" s="14"/>
      <c r="AE961" s="15"/>
      <c r="AF961" s="14"/>
      <c r="AG961" s="15"/>
      <c r="AH961" s="14"/>
      <c r="AI961" s="15"/>
      <c r="AJ961" s="33"/>
      <c r="AK961" s="33"/>
      <c r="AL961" s="33"/>
      <c r="AM961" s="33"/>
      <c r="AN961" s="33"/>
      <c r="AO961" s="33"/>
      <c r="AP961" s="33"/>
    </row>
    <row r="962" spans="11:42" ht="18"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2"/>
      <c r="V962" s="14"/>
      <c r="W962" s="15"/>
      <c r="X962" s="14"/>
      <c r="Y962" s="15"/>
      <c r="Z962" s="14"/>
      <c r="AA962" s="15"/>
      <c r="AB962" s="14"/>
      <c r="AC962" s="15"/>
      <c r="AD962" s="14"/>
      <c r="AE962" s="15"/>
      <c r="AF962" s="14"/>
      <c r="AG962" s="15"/>
      <c r="AH962" s="14"/>
      <c r="AI962" s="15"/>
      <c r="AJ962" s="33"/>
      <c r="AK962" s="33"/>
      <c r="AL962" s="33"/>
      <c r="AM962" s="33"/>
      <c r="AN962" s="33"/>
      <c r="AO962" s="33"/>
      <c r="AP962" s="33"/>
    </row>
    <row r="963" spans="11:42" ht="18"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2"/>
      <c r="V963" s="14"/>
      <c r="W963" s="15"/>
      <c r="X963" s="14"/>
      <c r="Y963" s="15"/>
      <c r="Z963" s="14"/>
      <c r="AA963" s="15"/>
      <c r="AB963" s="14"/>
      <c r="AC963" s="15"/>
      <c r="AD963" s="14"/>
      <c r="AE963" s="15"/>
      <c r="AF963" s="14"/>
      <c r="AG963" s="15"/>
      <c r="AH963" s="14"/>
      <c r="AI963" s="15"/>
      <c r="AJ963" s="33"/>
      <c r="AK963" s="33"/>
      <c r="AL963" s="33"/>
      <c r="AM963" s="33"/>
      <c r="AN963" s="33"/>
      <c r="AO963" s="33"/>
      <c r="AP963" s="33"/>
    </row>
    <row r="964" spans="11:42" ht="18"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2"/>
      <c r="V964" s="14"/>
      <c r="W964" s="15"/>
      <c r="X964" s="14"/>
      <c r="Y964" s="15"/>
      <c r="Z964" s="14"/>
      <c r="AA964" s="15"/>
      <c r="AB964" s="14"/>
      <c r="AC964" s="15"/>
      <c r="AD964" s="14"/>
      <c r="AE964" s="15"/>
      <c r="AF964" s="14"/>
      <c r="AG964" s="15"/>
      <c r="AH964" s="14"/>
      <c r="AI964" s="15"/>
      <c r="AJ964" s="33"/>
      <c r="AK964" s="33"/>
      <c r="AL964" s="33"/>
      <c r="AM964" s="33"/>
      <c r="AN964" s="33"/>
      <c r="AO964" s="33"/>
      <c r="AP964" s="33"/>
    </row>
    <row r="965" spans="11:42" ht="18"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2"/>
      <c r="V965" s="14"/>
      <c r="W965" s="15"/>
      <c r="X965" s="14"/>
      <c r="Y965" s="15"/>
      <c r="Z965" s="14"/>
      <c r="AA965" s="15"/>
      <c r="AB965" s="14"/>
      <c r="AC965" s="15"/>
      <c r="AD965" s="14"/>
      <c r="AE965" s="15"/>
      <c r="AF965" s="14"/>
      <c r="AG965" s="15"/>
      <c r="AH965" s="14"/>
      <c r="AI965" s="15"/>
      <c r="AJ965" s="33"/>
      <c r="AK965" s="33"/>
      <c r="AL965" s="33"/>
      <c r="AM965" s="33"/>
      <c r="AN965" s="33"/>
      <c r="AO965" s="33"/>
      <c r="AP965" s="33"/>
    </row>
    <row r="966" spans="11:42" ht="18"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2"/>
      <c r="V966" s="14"/>
      <c r="W966" s="15"/>
      <c r="X966" s="14"/>
      <c r="Y966" s="15"/>
      <c r="Z966" s="14"/>
      <c r="AA966" s="15"/>
      <c r="AB966" s="14"/>
      <c r="AC966" s="15"/>
      <c r="AD966" s="14"/>
      <c r="AE966" s="15"/>
      <c r="AF966" s="14"/>
      <c r="AG966" s="15"/>
      <c r="AH966" s="14"/>
      <c r="AI966" s="15"/>
      <c r="AJ966" s="33"/>
      <c r="AK966" s="33"/>
      <c r="AL966" s="33"/>
      <c r="AM966" s="33"/>
      <c r="AN966" s="33"/>
      <c r="AO966" s="33"/>
      <c r="AP966" s="33"/>
    </row>
    <row r="967" spans="11:42" ht="18"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2"/>
      <c r="V967" s="14"/>
      <c r="W967" s="15"/>
      <c r="X967" s="14"/>
      <c r="Y967" s="15"/>
      <c r="Z967" s="14"/>
      <c r="AA967" s="15"/>
      <c r="AB967" s="14"/>
      <c r="AC967" s="15"/>
      <c r="AD967" s="14"/>
      <c r="AE967" s="15"/>
      <c r="AF967" s="14"/>
      <c r="AG967" s="15"/>
      <c r="AH967" s="14"/>
      <c r="AI967" s="15"/>
      <c r="AJ967" s="33"/>
      <c r="AK967" s="33"/>
      <c r="AL967" s="33"/>
      <c r="AM967" s="33"/>
      <c r="AN967" s="33"/>
      <c r="AO967" s="33"/>
      <c r="AP967" s="33"/>
    </row>
    <row r="968" spans="11:42" ht="18"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2"/>
      <c r="V968" s="14"/>
      <c r="W968" s="15"/>
      <c r="X968" s="14"/>
      <c r="Y968" s="15"/>
      <c r="Z968" s="14"/>
      <c r="AA968" s="15"/>
      <c r="AB968" s="14"/>
      <c r="AC968" s="15"/>
      <c r="AD968" s="14"/>
      <c r="AE968" s="15"/>
      <c r="AF968" s="14"/>
      <c r="AG968" s="15"/>
      <c r="AH968" s="14"/>
      <c r="AI968" s="15"/>
      <c r="AJ968" s="33"/>
      <c r="AK968" s="33"/>
      <c r="AL968" s="33"/>
      <c r="AM968" s="33"/>
      <c r="AN968" s="33"/>
      <c r="AO968" s="33"/>
      <c r="AP968" s="33"/>
    </row>
    <row r="969" spans="11:42" ht="18"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2"/>
      <c r="V969" s="14"/>
      <c r="W969" s="15"/>
      <c r="X969" s="14"/>
      <c r="Y969" s="15"/>
      <c r="Z969" s="14"/>
      <c r="AA969" s="15"/>
      <c r="AB969" s="14"/>
      <c r="AC969" s="15"/>
      <c r="AD969" s="14"/>
      <c r="AE969" s="15"/>
      <c r="AF969" s="14"/>
      <c r="AG969" s="15"/>
      <c r="AH969" s="14"/>
      <c r="AI969" s="15"/>
      <c r="AJ969" s="33"/>
      <c r="AK969" s="33"/>
      <c r="AL969" s="33"/>
      <c r="AM969" s="33"/>
      <c r="AN969" s="33"/>
      <c r="AO969" s="33"/>
      <c r="AP969" s="33"/>
    </row>
    <row r="970" spans="11:42" ht="18"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2"/>
      <c r="V970" s="14"/>
      <c r="W970" s="15"/>
      <c r="X970" s="14"/>
      <c r="Y970" s="15"/>
      <c r="Z970" s="14"/>
      <c r="AA970" s="15"/>
      <c r="AB970" s="14"/>
      <c r="AC970" s="15"/>
      <c r="AD970" s="14"/>
      <c r="AE970" s="15"/>
      <c r="AF970" s="14"/>
      <c r="AG970" s="15"/>
      <c r="AH970" s="14"/>
      <c r="AI970" s="15"/>
      <c r="AJ970" s="33"/>
      <c r="AK970" s="33"/>
      <c r="AL970" s="33"/>
      <c r="AM970" s="33"/>
      <c r="AN970" s="33"/>
      <c r="AO970" s="33"/>
      <c r="AP970" s="33"/>
    </row>
    <row r="971" spans="11:42" ht="18"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2"/>
      <c r="V971" s="14"/>
      <c r="W971" s="15"/>
      <c r="X971" s="14"/>
      <c r="Y971" s="15"/>
      <c r="Z971" s="14"/>
      <c r="AA971" s="15"/>
      <c r="AB971" s="14"/>
      <c r="AC971" s="15"/>
      <c r="AD971" s="14"/>
      <c r="AE971" s="15"/>
      <c r="AF971" s="14"/>
      <c r="AG971" s="15"/>
      <c r="AH971" s="14"/>
      <c r="AI971" s="15"/>
      <c r="AJ971" s="33"/>
      <c r="AK971" s="33"/>
      <c r="AL971" s="33"/>
      <c r="AM971" s="33"/>
      <c r="AN971" s="33"/>
      <c r="AO971" s="33"/>
      <c r="AP971" s="33"/>
    </row>
    <row r="972" spans="11:42" ht="18"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2"/>
      <c r="V972" s="14"/>
      <c r="W972" s="15"/>
      <c r="X972" s="14"/>
      <c r="Y972" s="15"/>
      <c r="Z972" s="14"/>
      <c r="AA972" s="15"/>
      <c r="AB972" s="14"/>
      <c r="AC972" s="15"/>
      <c r="AD972" s="14"/>
      <c r="AE972" s="15"/>
      <c r="AF972" s="14"/>
      <c r="AG972" s="15"/>
      <c r="AH972" s="14"/>
      <c r="AI972" s="15"/>
      <c r="AJ972" s="33"/>
      <c r="AK972" s="33"/>
      <c r="AL972" s="33"/>
      <c r="AM972" s="33"/>
      <c r="AN972" s="33"/>
      <c r="AO972" s="33"/>
      <c r="AP972" s="33"/>
    </row>
    <row r="973" spans="11:42" ht="18"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2"/>
      <c r="V973" s="14"/>
      <c r="W973" s="15"/>
      <c r="X973" s="14"/>
      <c r="Y973" s="15"/>
      <c r="Z973" s="14"/>
      <c r="AA973" s="15"/>
      <c r="AB973" s="14"/>
      <c r="AC973" s="15"/>
      <c r="AD973" s="14"/>
      <c r="AE973" s="15"/>
      <c r="AF973" s="14"/>
      <c r="AG973" s="15"/>
      <c r="AH973" s="14"/>
      <c r="AI973" s="15"/>
      <c r="AJ973" s="33"/>
      <c r="AK973" s="33"/>
      <c r="AL973" s="33"/>
      <c r="AM973" s="33"/>
      <c r="AN973" s="33"/>
      <c r="AO973" s="33"/>
      <c r="AP973" s="33"/>
    </row>
    <row r="974" spans="11:42" ht="18"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2"/>
      <c r="V974" s="14"/>
      <c r="W974" s="15"/>
      <c r="X974" s="14"/>
      <c r="Y974" s="15"/>
      <c r="Z974" s="14"/>
      <c r="AA974" s="15"/>
      <c r="AB974" s="14"/>
      <c r="AC974" s="15"/>
      <c r="AD974" s="14"/>
      <c r="AE974" s="15"/>
      <c r="AF974" s="14"/>
      <c r="AG974" s="15"/>
      <c r="AH974" s="14"/>
      <c r="AI974" s="15"/>
      <c r="AJ974" s="33"/>
      <c r="AK974" s="33"/>
      <c r="AL974" s="33"/>
      <c r="AM974" s="33"/>
      <c r="AN974" s="33"/>
      <c r="AO974" s="33"/>
      <c r="AP974" s="33"/>
    </row>
    <row r="975" spans="11:42" ht="18"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2"/>
      <c r="V975" s="14"/>
      <c r="W975" s="15"/>
      <c r="X975" s="14"/>
      <c r="Y975" s="15"/>
      <c r="Z975" s="14"/>
      <c r="AA975" s="15"/>
      <c r="AB975" s="14"/>
      <c r="AC975" s="15"/>
      <c r="AD975" s="14"/>
      <c r="AE975" s="15"/>
      <c r="AF975" s="14"/>
      <c r="AG975" s="15"/>
      <c r="AH975" s="14"/>
      <c r="AI975" s="15"/>
      <c r="AJ975" s="33"/>
      <c r="AK975" s="33"/>
      <c r="AL975" s="33"/>
      <c r="AM975" s="33"/>
      <c r="AN975" s="33"/>
      <c r="AO975" s="33"/>
      <c r="AP975" s="33"/>
    </row>
    <row r="976" spans="11:42" ht="18"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2"/>
      <c r="V976" s="14"/>
      <c r="W976" s="15"/>
      <c r="X976" s="14"/>
      <c r="Y976" s="15"/>
      <c r="Z976" s="14"/>
      <c r="AA976" s="15"/>
      <c r="AB976" s="14"/>
      <c r="AC976" s="15"/>
      <c r="AD976" s="14"/>
      <c r="AE976" s="15"/>
      <c r="AF976" s="14"/>
      <c r="AG976" s="15"/>
      <c r="AH976" s="14"/>
      <c r="AI976" s="15"/>
      <c r="AJ976" s="33"/>
      <c r="AK976" s="33"/>
      <c r="AL976" s="33"/>
      <c r="AM976" s="33"/>
      <c r="AN976" s="33"/>
      <c r="AO976" s="33"/>
      <c r="AP976" s="33"/>
    </row>
    <row r="977" spans="11:42" ht="18"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2"/>
      <c r="V977" s="14"/>
      <c r="W977" s="15"/>
      <c r="X977" s="14"/>
      <c r="Y977" s="15"/>
      <c r="Z977" s="14"/>
      <c r="AA977" s="15"/>
      <c r="AB977" s="14"/>
      <c r="AC977" s="15"/>
      <c r="AD977" s="14"/>
      <c r="AE977" s="15"/>
      <c r="AF977" s="14"/>
      <c r="AG977" s="15"/>
      <c r="AH977" s="14"/>
      <c r="AI977" s="15"/>
      <c r="AJ977" s="33"/>
      <c r="AK977" s="33"/>
      <c r="AL977" s="33"/>
      <c r="AM977" s="33"/>
      <c r="AN977" s="33"/>
      <c r="AO977" s="33"/>
      <c r="AP977" s="33"/>
    </row>
    <row r="978" spans="11:42" ht="18"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2"/>
      <c r="V978" s="14"/>
      <c r="W978" s="15"/>
      <c r="X978" s="14"/>
      <c r="Y978" s="15"/>
      <c r="Z978" s="14"/>
      <c r="AA978" s="15"/>
      <c r="AB978" s="14"/>
      <c r="AC978" s="15"/>
      <c r="AD978" s="14"/>
      <c r="AE978" s="15"/>
      <c r="AF978" s="14"/>
      <c r="AG978" s="15"/>
      <c r="AH978" s="14"/>
      <c r="AI978" s="15"/>
      <c r="AJ978" s="33"/>
      <c r="AK978" s="33"/>
      <c r="AL978" s="33"/>
      <c r="AM978" s="33"/>
      <c r="AN978" s="33"/>
      <c r="AO978" s="33"/>
      <c r="AP978" s="33"/>
    </row>
    <row r="979" spans="11:42" ht="18"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2"/>
      <c r="V979" s="14"/>
      <c r="W979" s="15"/>
      <c r="X979" s="14"/>
      <c r="Y979" s="15"/>
      <c r="Z979" s="14"/>
      <c r="AA979" s="15"/>
      <c r="AB979" s="14"/>
      <c r="AC979" s="15"/>
      <c r="AD979" s="14"/>
      <c r="AE979" s="15"/>
      <c r="AF979" s="14"/>
      <c r="AG979" s="15"/>
      <c r="AH979" s="14"/>
      <c r="AI979" s="15"/>
      <c r="AJ979" s="33"/>
      <c r="AK979" s="33"/>
      <c r="AL979" s="33"/>
      <c r="AM979" s="33"/>
      <c r="AN979" s="33"/>
      <c r="AO979" s="33"/>
      <c r="AP979" s="33"/>
    </row>
    <row r="980" spans="11:42" ht="18"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2"/>
      <c r="V980" s="14"/>
      <c r="W980" s="15"/>
      <c r="X980" s="14"/>
      <c r="Y980" s="15"/>
      <c r="Z980" s="14"/>
      <c r="AA980" s="15"/>
      <c r="AB980" s="14"/>
      <c r="AC980" s="15"/>
      <c r="AD980" s="14"/>
      <c r="AE980" s="15"/>
      <c r="AF980" s="14"/>
      <c r="AG980" s="15"/>
      <c r="AH980" s="14"/>
      <c r="AI980" s="15"/>
      <c r="AJ980" s="33"/>
      <c r="AK980" s="33"/>
      <c r="AL980" s="33"/>
      <c r="AM980" s="33"/>
      <c r="AN980" s="33"/>
      <c r="AO980" s="33"/>
      <c r="AP980" s="33"/>
    </row>
    <row r="981" spans="11:42" ht="18"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2"/>
      <c r="V981" s="14"/>
      <c r="W981" s="15"/>
      <c r="X981" s="14"/>
      <c r="Y981" s="15"/>
      <c r="Z981" s="14"/>
      <c r="AA981" s="15"/>
      <c r="AB981" s="14"/>
      <c r="AC981" s="15"/>
      <c r="AD981" s="14"/>
      <c r="AE981" s="15"/>
      <c r="AF981" s="14"/>
      <c r="AG981" s="15"/>
      <c r="AH981" s="14"/>
      <c r="AI981" s="15"/>
      <c r="AJ981" s="33"/>
      <c r="AK981" s="33"/>
      <c r="AL981" s="33"/>
      <c r="AM981" s="33"/>
      <c r="AN981" s="33"/>
      <c r="AO981" s="33"/>
      <c r="AP981" s="33"/>
    </row>
    <row r="982" spans="11:42" ht="18"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2"/>
      <c r="V982" s="14"/>
      <c r="W982" s="15"/>
      <c r="X982" s="14"/>
      <c r="Y982" s="15"/>
      <c r="Z982" s="14"/>
      <c r="AA982" s="15"/>
      <c r="AB982" s="14"/>
      <c r="AC982" s="15"/>
      <c r="AD982" s="14"/>
      <c r="AE982" s="15"/>
      <c r="AF982" s="14"/>
      <c r="AG982" s="15"/>
      <c r="AH982" s="14"/>
      <c r="AI982" s="15"/>
      <c r="AJ982" s="33"/>
      <c r="AK982" s="33"/>
      <c r="AL982" s="33"/>
      <c r="AM982" s="33"/>
      <c r="AN982" s="33"/>
      <c r="AO982" s="33"/>
      <c r="AP982" s="33"/>
    </row>
    <row r="983" spans="11:42" ht="18"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2"/>
      <c r="V983" s="14"/>
      <c r="W983" s="15"/>
      <c r="X983" s="14"/>
      <c r="Y983" s="15"/>
      <c r="Z983" s="14"/>
      <c r="AA983" s="15"/>
      <c r="AB983" s="14"/>
      <c r="AC983" s="15"/>
      <c r="AD983" s="14"/>
      <c r="AE983" s="15"/>
      <c r="AF983" s="14"/>
      <c r="AG983" s="15"/>
      <c r="AH983" s="14"/>
      <c r="AI983" s="15"/>
      <c r="AJ983" s="33"/>
      <c r="AK983" s="33"/>
      <c r="AL983" s="33"/>
      <c r="AM983" s="33"/>
      <c r="AN983" s="33"/>
      <c r="AO983" s="33"/>
      <c r="AP983" s="33"/>
    </row>
    <row r="984" spans="11:42" ht="18"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2"/>
      <c r="V984" s="14"/>
      <c r="W984" s="15"/>
      <c r="X984" s="14"/>
      <c r="Y984" s="15"/>
      <c r="Z984" s="14"/>
      <c r="AA984" s="15"/>
      <c r="AB984" s="14"/>
      <c r="AC984" s="15"/>
      <c r="AD984" s="14"/>
      <c r="AE984" s="15"/>
      <c r="AF984" s="14"/>
      <c r="AG984" s="15"/>
      <c r="AH984" s="14"/>
      <c r="AI984" s="15"/>
      <c r="AJ984" s="33"/>
      <c r="AK984" s="33"/>
      <c r="AL984" s="33"/>
      <c r="AM984" s="33"/>
      <c r="AN984" s="33"/>
      <c r="AO984" s="33"/>
      <c r="AP984" s="33"/>
    </row>
    <row r="985" spans="11:42" ht="18"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2"/>
      <c r="V985" s="14"/>
      <c r="W985" s="15"/>
      <c r="X985" s="14"/>
      <c r="Y985" s="15"/>
      <c r="Z985" s="14"/>
      <c r="AA985" s="15"/>
      <c r="AB985" s="14"/>
      <c r="AC985" s="15"/>
      <c r="AD985" s="14"/>
      <c r="AE985" s="15"/>
      <c r="AF985" s="14"/>
      <c r="AG985" s="15"/>
      <c r="AH985" s="14"/>
      <c r="AI985" s="15"/>
      <c r="AJ985" s="33"/>
      <c r="AK985" s="33"/>
      <c r="AL985" s="33"/>
      <c r="AM985" s="33"/>
      <c r="AN985" s="33"/>
      <c r="AO985" s="33"/>
      <c r="AP985" s="33"/>
    </row>
    <row r="986" spans="11:42" ht="18"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2"/>
      <c r="V986" s="14"/>
      <c r="W986" s="15"/>
      <c r="X986" s="14"/>
      <c r="Y986" s="15"/>
      <c r="Z986" s="14"/>
      <c r="AA986" s="15"/>
      <c r="AB986" s="14"/>
      <c r="AC986" s="15"/>
      <c r="AD986" s="14"/>
      <c r="AE986" s="15"/>
      <c r="AF986" s="14"/>
      <c r="AG986" s="15"/>
      <c r="AH986" s="14"/>
      <c r="AI986" s="15"/>
      <c r="AJ986" s="33"/>
      <c r="AK986" s="33"/>
      <c r="AL986" s="33"/>
      <c r="AM986" s="33"/>
      <c r="AN986" s="33"/>
      <c r="AO986" s="33"/>
      <c r="AP986" s="33"/>
    </row>
    <row r="987" spans="11:42" ht="18"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2"/>
      <c r="V987" s="14"/>
      <c r="W987" s="15"/>
      <c r="X987" s="14"/>
      <c r="Y987" s="15"/>
      <c r="Z987" s="14"/>
      <c r="AA987" s="15"/>
      <c r="AB987" s="14"/>
      <c r="AC987" s="15"/>
      <c r="AD987" s="14"/>
      <c r="AE987" s="15"/>
      <c r="AF987" s="14"/>
      <c r="AG987" s="15"/>
      <c r="AH987" s="14"/>
      <c r="AI987" s="15"/>
      <c r="AJ987" s="33"/>
      <c r="AK987" s="33"/>
      <c r="AL987" s="33"/>
      <c r="AM987" s="33"/>
      <c r="AN987" s="33"/>
      <c r="AO987" s="33"/>
      <c r="AP987" s="33"/>
    </row>
    <row r="988" spans="11:42" ht="18"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2"/>
      <c r="V988" s="14"/>
      <c r="W988" s="15"/>
      <c r="X988" s="14"/>
      <c r="Y988" s="15"/>
      <c r="Z988" s="14"/>
      <c r="AA988" s="15"/>
      <c r="AB988" s="14"/>
      <c r="AC988" s="15"/>
      <c r="AD988" s="14"/>
      <c r="AE988" s="15"/>
      <c r="AF988" s="14"/>
      <c r="AG988" s="15"/>
      <c r="AH988" s="14"/>
      <c r="AI988" s="15"/>
      <c r="AJ988" s="33"/>
      <c r="AK988" s="33"/>
      <c r="AL988" s="33"/>
      <c r="AM988" s="33"/>
      <c r="AN988" s="33"/>
      <c r="AO988" s="33"/>
      <c r="AP988" s="33"/>
    </row>
    <row r="989" spans="11:42" ht="18"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2"/>
      <c r="V989" s="14"/>
      <c r="W989" s="15"/>
      <c r="X989" s="14"/>
      <c r="Y989" s="15"/>
      <c r="Z989" s="14"/>
      <c r="AA989" s="15"/>
      <c r="AB989" s="14"/>
      <c r="AC989" s="15"/>
      <c r="AD989" s="14"/>
      <c r="AE989" s="15"/>
      <c r="AF989" s="14"/>
      <c r="AG989" s="15"/>
      <c r="AH989" s="14"/>
      <c r="AI989" s="15"/>
      <c r="AJ989" s="33"/>
      <c r="AK989" s="33"/>
      <c r="AL989" s="33"/>
      <c r="AM989" s="33"/>
      <c r="AN989" s="33"/>
      <c r="AO989" s="33"/>
      <c r="AP989" s="33"/>
    </row>
    <row r="990" spans="11:42" ht="18"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2"/>
      <c r="V990" s="14"/>
      <c r="W990" s="15"/>
      <c r="X990" s="14"/>
      <c r="Y990" s="15"/>
      <c r="Z990" s="14"/>
      <c r="AA990" s="15"/>
      <c r="AB990" s="14"/>
      <c r="AC990" s="15"/>
      <c r="AD990" s="14"/>
      <c r="AE990" s="15"/>
      <c r="AF990" s="14"/>
      <c r="AG990" s="15"/>
      <c r="AH990" s="14"/>
      <c r="AI990" s="15"/>
      <c r="AJ990" s="33"/>
      <c r="AK990" s="33"/>
      <c r="AL990" s="33"/>
      <c r="AM990" s="33"/>
      <c r="AN990" s="33"/>
      <c r="AO990" s="33"/>
      <c r="AP990" s="33"/>
    </row>
    <row r="991" spans="11:42" ht="18"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2"/>
      <c r="V991" s="14"/>
      <c r="W991" s="15"/>
      <c r="X991" s="14"/>
      <c r="Y991" s="15"/>
      <c r="Z991" s="14"/>
      <c r="AA991" s="15"/>
      <c r="AB991" s="14"/>
      <c r="AC991" s="15"/>
      <c r="AD991" s="14"/>
      <c r="AE991" s="15"/>
      <c r="AF991" s="14"/>
      <c r="AG991" s="15"/>
      <c r="AH991" s="14"/>
      <c r="AI991" s="15"/>
      <c r="AJ991" s="33"/>
      <c r="AK991" s="33"/>
      <c r="AL991" s="33"/>
      <c r="AM991" s="33"/>
      <c r="AN991" s="33"/>
      <c r="AO991" s="33"/>
      <c r="AP991" s="33"/>
    </row>
    <row r="992" spans="11:42" ht="18"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2"/>
      <c r="V992" s="14"/>
      <c r="W992" s="15"/>
      <c r="X992" s="14"/>
      <c r="Y992" s="15"/>
      <c r="Z992" s="14"/>
      <c r="AA992" s="15"/>
      <c r="AB992" s="14"/>
      <c r="AC992" s="15"/>
      <c r="AD992" s="14"/>
      <c r="AE992" s="15"/>
      <c r="AF992" s="14"/>
      <c r="AG992" s="15"/>
      <c r="AH992" s="14"/>
      <c r="AI992" s="15"/>
      <c r="AJ992" s="33"/>
      <c r="AK992" s="33"/>
      <c r="AL992" s="33"/>
      <c r="AM992" s="33"/>
      <c r="AN992" s="33"/>
      <c r="AO992" s="33"/>
      <c r="AP992" s="33"/>
    </row>
    <row r="993" spans="11:42" ht="18"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2"/>
      <c r="V993" s="14"/>
      <c r="W993" s="15"/>
      <c r="X993" s="14"/>
      <c r="Y993" s="15"/>
      <c r="Z993" s="14"/>
      <c r="AA993" s="15"/>
      <c r="AB993" s="14"/>
      <c r="AC993" s="15"/>
      <c r="AD993" s="14"/>
      <c r="AE993" s="15"/>
      <c r="AF993" s="14"/>
      <c r="AG993" s="15"/>
      <c r="AH993" s="14"/>
      <c r="AI993" s="15"/>
      <c r="AJ993" s="33"/>
      <c r="AK993" s="33"/>
      <c r="AL993" s="33"/>
      <c r="AM993" s="33"/>
      <c r="AN993" s="33"/>
      <c r="AO993" s="33"/>
      <c r="AP993" s="33"/>
    </row>
    <row r="994" spans="11:42" ht="18"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2"/>
      <c r="V994" s="14"/>
      <c r="W994" s="15"/>
      <c r="X994" s="14"/>
      <c r="Y994" s="15"/>
      <c r="Z994" s="14"/>
      <c r="AA994" s="15"/>
      <c r="AB994" s="14"/>
      <c r="AC994" s="15"/>
      <c r="AD994" s="14"/>
      <c r="AE994" s="15"/>
      <c r="AF994" s="14"/>
      <c r="AG994" s="15"/>
      <c r="AH994" s="14"/>
      <c r="AI994" s="15"/>
      <c r="AJ994" s="33"/>
      <c r="AK994" s="33"/>
      <c r="AL994" s="33"/>
      <c r="AM994" s="33"/>
      <c r="AN994" s="33"/>
      <c r="AO994" s="33"/>
      <c r="AP994" s="33"/>
    </row>
    <row r="995" spans="11:42" ht="18"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2"/>
      <c r="V995" s="14"/>
      <c r="W995" s="15"/>
      <c r="X995" s="14"/>
      <c r="Y995" s="15"/>
      <c r="Z995" s="14"/>
      <c r="AA995" s="15"/>
      <c r="AB995" s="14"/>
      <c r="AC995" s="15"/>
      <c r="AD995" s="14"/>
      <c r="AE995" s="15"/>
      <c r="AF995" s="14"/>
      <c r="AG995" s="15"/>
      <c r="AH995" s="14"/>
      <c r="AI995" s="15"/>
      <c r="AJ995" s="33"/>
      <c r="AK995" s="33"/>
      <c r="AL995" s="33"/>
      <c r="AM995" s="33"/>
      <c r="AN995" s="33"/>
      <c r="AO995" s="33"/>
      <c r="AP995" s="33"/>
    </row>
    <row r="996" spans="11:42" ht="18"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2"/>
      <c r="V996" s="14"/>
      <c r="W996" s="15"/>
      <c r="X996" s="14"/>
      <c r="Y996" s="15"/>
      <c r="Z996" s="14"/>
      <c r="AA996" s="15"/>
      <c r="AB996" s="14"/>
      <c r="AC996" s="15"/>
      <c r="AD996" s="14"/>
      <c r="AE996" s="15"/>
      <c r="AF996" s="14"/>
      <c r="AG996" s="15"/>
      <c r="AH996" s="14"/>
      <c r="AI996" s="15"/>
      <c r="AJ996" s="33"/>
      <c r="AK996" s="33"/>
      <c r="AL996" s="33"/>
      <c r="AM996" s="33"/>
      <c r="AN996" s="33"/>
      <c r="AO996" s="33"/>
      <c r="AP996" s="33"/>
    </row>
    <row r="997" spans="11:42" ht="18"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2"/>
      <c r="V997" s="14"/>
      <c r="W997" s="15"/>
      <c r="X997" s="14"/>
      <c r="Y997" s="15"/>
      <c r="Z997" s="14"/>
      <c r="AA997" s="15"/>
      <c r="AB997" s="14"/>
      <c r="AC997" s="15"/>
      <c r="AD997" s="14"/>
      <c r="AE997" s="15"/>
      <c r="AF997" s="14"/>
      <c r="AG997" s="15"/>
      <c r="AH997" s="14"/>
      <c r="AI997" s="15"/>
      <c r="AJ997" s="33"/>
      <c r="AK997" s="33"/>
      <c r="AL997" s="33"/>
      <c r="AM997" s="33"/>
      <c r="AN997" s="33"/>
      <c r="AO997" s="33"/>
      <c r="AP997" s="33"/>
    </row>
    <row r="998" spans="11:42" ht="18"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2"/>
      <c r="V998" s="14"/>
      <c r="W998" s="15"/>
      <c r="X998" s="14"/>
      <c r="Y998" s="15"/>
      <c r="Z998" s="14"/>
      <c r="AA998" s="15"/>
      <c r="AB998" s="14"/>
      <c r="AC998" s="15"/>
      <c r="AD998" s="14"/>
      <c r="AE998" s="15"/>
      <c r="AF998" s="14"/>
      <c r="AG998" s="15"/>
      <c r="AH998" s="14"/>
      <c r="AI998" s="15"/>
      <c r="AJ998" s="33"/>
      <c r="AK998" s="33"/>
      <c r="AL998" s="33"/>
      <c r="AM998" s="33"/>
      <c r="AN998" s="33"/>
      <c r="AO998" s="33"/>
      <c r="AP998" s="33"/>
    </row>
    <row r="999" spans="11:42" ht="18"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2"/>
      <c r="V999" s="14"/>
      <c r="W999" s="15"/>
      <c r="X999" s="14"/>
      <c r="Y999" s="15"/>
      <c r="Z999" s="14"/>
      <c r="AA999" s="15"/>
      <c r="AB999" s="14"/>
      <c r="AC999" s="15"/>
      <c r="AD999" s="14"/>
      <c r="AE999" s="15"/>
      <c r="AF999" s="14"/>
      <c r="AG999" s="15"/>
      <c r="AH999" s="14"/>
      <c r="AI999" s="15"/>
      <c r="AJ999" s="33"/>
      <c r="AK999" s="33"/>
      <c r="AL999" s="33"/>
      <c r="AM999" s="33"/>
      <c r="AN999" s="33"/>
      <c r="AO999" s="33"/>
      <c r="AP999" s="33"/>
    </row>
    <row r="1000" spans="11:42" ht="18"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2"/>
      <c r="V1000" s="14"/>
      <c r="W1000" s="15"/>
      <c r="X1000" s="14"/>
      <c r="Y1000" s="15"/>
      <c r="Z1000" s="14"/>
      <c r="AA1000" s="15"/>
      <c r="AB1000" s="14"/>
      <c r="AC1000" s="15"/>
      <c r="AD1000" s="14"/>
      <c r="AE1000" s="15"/>
      <c r="AF1000" s="14"/>
      <c r="AG1000" s="15"/>
      <c r="AH1000" s="14"/>
      <c r="AI1000" s="15"/>
      <c r="AJ1000" s="33"/>
      <c r="AK1000" s="33"/>
      <c r="AL1000" s="33"/>
      <c r="AM1000" s="33"/>
      <c r="AN1000" s="33"/>
      <c r="AO1000" s="33"/>
      <c r="AP1000" s="33"/>
    </row>
    <row r="1001" spans="11:42" ht="18"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2"/>
      <c r="V1001" s="14"/>
      <c r="W1001" s="15"/>
      <c r="X1001" s="14"/>
      <c r="Y1001" s="15"/>
      <c r="Z1001" s="14"/>
      <c r="AA1001" s="15"/>
      <c r="AB1001" s="14"/>
      <c r="AC1001" s="15"/>
      <c r="AD1001" s="14"/>
      <c r="AE1001" s="15"/>
      <c r="AF1001" s="14"/>
      <c r="AG1001" s="15"/>
      <c r="AH1001" s="14"/>
      <c r="AI1001" s="15"/>
      <c r="AJ1001" s="33"/>
      <c r="AK1001" s="33"/>
      <c r="AL1001" s="33"/>
      <c r="AM1001" s="33"/>
      <c r="AN1001" s="33"/>
      <c r="AO1001" s="33"/>
      <c r="AP1001" s="33"/>
    </row>
    <row r="1002" spans="11:42" ht="18"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2"/>
      <c r="V1002" s="14"/>
      <c r="W1002" s="15"/>
      <c r="X1002" s="14"/>
      <c r="Y1002" s="15"/>
      <c r="Z1002" s="14"/>
      <c r="AA1002" s="15"/>
      <c r="AB1002" s="14"/>
      <c r="AC1002" s="15"/>
      <c r="AD1002" s="14"/>
      <c r="AE1002" s="15"/>
      <c r="AF1002" s="14"/>
      <c r="AG1002" s="15"/>
      <c r="AH1002" s="14"/>
      <c r="AI1002" s="15"/>
      <c r="AJ1002" s="33"/>
      <c r="AK1002" s="33"/>
      <c r="AL1002" s="33"/>
      <c r="AM1002" s="33"/>
      <c r="AN1002" s="33"/>
      <c r="AO1002" s="33"/>
      <c r="AP1002" s="33"/>
    </row>
    <row r="1003" spans="11:42" ht="18"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2"/>
      <c r="V1003" s="14"/>
      <c r="W1003" s="15"/>
      <c r="X1003" s="14"/>
      <c r="Y1003" s="15"/>
      <c r="Z1003" s="14"/>
      <c r="AA1003" s="15"/>
      <c r="AB1003" s="14"/>
      <c r="AC1003" s="15"/>
      <c r="AD1003" s="14"/>
      <c r="AE1003" s="15"/>
      <c r="AF1003" s="14"/>
      <c r="AG1003" s="15"/>
      <c r="AH1003" s="14"/>
      <c r="AI1003" s="15"/>
      <c r="AJ1003" s="33"/>
      <c r="AK1003" s="33"/>
      <c r="AL1003" s="33"/>
      <c r="AM1003" s="33"/>
      <c r="AN1003" s="33"/>
      <c r="AO1003" s="33"/>
      <c r="AP1003" s="33"/>
    </row>
    <row r="1004" spans="11:42" ht="18"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2"/>
      <c r="V1004" s="14"/>
      <c r="W1004" s="15"/>
      <c r="X1004" s="14"/>
      <c r="Y1004" s="15"/>
      <c r="Z1004" s="14"/>
      <c r="AA1004" s="15"/>
      <c r="AB1004" s="14"/>
      <c r="AC1004" s="15"/>
      <c r="AD1004" s="14"/>
      <c r="AE1004" s="15"/>
      <c r="AF1004" s="14"/>
      <c r="AG1004" s="15"/>
      <c r="AH1004" s="14"/>
      <c r="AI1004" s="15"/>
      <c r="AJ1004" s="33"/>
      <c r="AK1004" s="33"/>
      <c r="AL1004" s="33"/>
      <c r="AM1004" s="33"/>
      <c r="AN1004" s="33"/>
      <c r="AO1004" s="33"/>
      <c r="AP1004" s="33"/>
    </row>
    <row r="1005" spans="11:42" ht="18"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2"/>
      <c r="V1005" s="14"/>
      <c r="W1005" s="15"/>
      <c r="X1005" s="14"/>
      <c r="Y1005" s="15"/>
      <c r="Z1005" s="14"/>
      <c r="AA1005" s="15"/>
      <c r="AB1005" s="14"/>
      <c r="AC1005" s="15"/>
      <c r="AD1005" s="14"/>
      <c r="AE1005" s="15"/>
      <c r="AF1005" s="14"/>
      <c r="AG1005" s="15"/>
      <c r="AH1005" s="14"/>
      <c r="AI1005" s="15"/>
      <c r="AJ1005" s="33"/>
      <c r="AK1005" s="33"/>
      <c r="AL1005" s="33"/>
      <c r="AM1005" s="33"/>
      <c r="AN1005" s="33"/>
      <c r="AO1005" s="33"/>
      <c r="AP1005" s="33"/>
    </row>
    <row r="1006" spans="11:42" ht="18"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2"/>
      <c r="V1006" s="14"/>
      <c r="W1006" s="15"/>
      <c r="X1006" s="14"/>
      <c r="Y1006" s="15"/>
      <c r="Z1006" s="14"/>
      <c r="AA1006" s="15"/>
      <c r="AB1006" s="14"/>
      <c r="AC1006" s="15"/>
      <c r="AD1006" s="14"/>
      <c r="AE1006" s="15"/>
      <c r="AF1006" s="14"/>
      <c r="AG1006" s="15"/>
      <c r="AH1006" s="14"/>
      <c r="AI1006" s="15"/>
      <c r="AJ1006" s="33"/>
      <c r="AK1006" s="33"/>
      <c r="AL1006" s="33"/>
      <c r="AM1006" s="33"/>
      <c r="AN1006" s="33"/>
      <c r="AO1006" s="33"/>
      <c r="AP1006" s="33"/>
    </row>
    <row r="1007" spans="11:42" ht="18"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2"/>
      <c r="V1007" s="14"/>
      <c r="W1007" s="15"/>
      <c r="X1007" s="14"/>
      <c r="Y1007" s="15"/>
      <c r="Z1007" s="14"/>
      <c r="AA1007" s="15"/>
      <c r="AB1007" s="14"/>
      <c r="AC1007" s="15"/>
      <c r="AD1007" s="14"/>
      <c r="AE1007" s="15"/>
      <c r="AF1007" s="14"/>
      <c r="AG1007" s="15"/>
      <c r="AH1007" s="14"/>
      <c r="AI1007" s="15"/>
      <c r="AJ1007" s="33"/>
      <c r="AK1007" s="33"/>
      <c r="AL1007" s="33"/>
      <c r="AM1007" s="33"/>
      <c r="AN1007" s="33"/>
      <c r="AO1007" s="33"/>
      <c r="AP1007" s="33"/>
    </row>
    <row r="1008" spans="11:42" ht="18"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2"/>
      <c r="V1008" s="14"/>
      <c r="W1008" s="15"/>
      <c r="X1008" s="14"/>
      <c r="Y1008" s="15"/>
      <c r="Z1008" s="14"/>
      <c r="AA1008" s="15"/>
      <c r="AB1008" s="14"/>
      <c r="AC1008" s="15"/>
      <c r="AD1008" s="14"/>
      <c r="AE1008" s="15"/>
      <c r="AF1008" s="14"/>
      <c r="AG1008" s="15"/>
      <c r="AH1008" s="14"/>
      <c r="AI1008" s="15"/>
      <c r="AJ1008" s="33"/>
      <c r="AK1008" s="33"/>
      <c r="AL1008" s="33"/>
      <c r="AM1008" s="33"/>
      <c r="AN1008" s="33"/>
      <c r="AO1008" s="33"/>
      <c r="AP1008" s="33"/>
    </row>
    <row r="1009" spans="11:42" ht="18"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2"/>
      <c r="V1009" s="14"/>
      <c r="W1009" s="15"/>
      <c r="X1009" s="14"/>
      <c r="Y1009" s="15"/>
      <c r="Z1009" s="14"/>
      <c r="AA1009" s="15"/>
      <c r="AB1009" s="14"/>
      <c r="AC1009" s="15"/>
      <c r="AD1009" s="14"/>
      <c r="AE1009" s="15"/>
      <c r="AF1009" s="14"/>
      <c r="AG1009" s="15"/>
      <c r="AH1009" s="14"/>
      <c r="AI1009" s="15"/>
      <c r="AJ1009" s="33"/>
      <c r="AK1009" s="33"/>
      <c r="AL1009" s="33"/>
      <c r="AM1009" s="33"/>
      <c r="AN1009" s="33"/>
      <c r="AO1009" s="33"/>
      <c r="AP1009" s="33"/>
    </row>
    <row r="1010" spans="11:42" ht="18"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2"/>
      <c r="V1010" s="14"/>
      <c r="W1010" s="15"/>
      <c r="X1010" s="14"/>
      <c r="Y1010" s="15"/>
      <c r="Z1010" s="14"/>
      <c r="AA1010" s="15"/>
      <c r="AB1010" s="14"/>
      <c r="AC1010" s="15"/>
      <c r="AD1010" s="14"/>
      <c r="AE1010" s="15"/>
      <c r="AF1010" s="14"/>
      <c r="AG1010" s="15"/>
      <c r="AH1010" s="14"/>
      <c r="AI1010" s="15"/>
      <c r="AJ1010" s="33"/>
      <c r="AK1010" s="33"/>
      <c r="AL1010" s="33"/>
      <c r="AM1010" s="33"/>
      <c r="AN1010" s="33"/>
      <c r="AO1010" s="33"/>
      <c r="AP1010" s="33"/>
    </row>
    <row r="1011" spans="11:42" ht="18"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2"/>
      <c r="V1011" s="14"/>
      <c r="W1011" s="15"/>
      <c r="X1011" s="14"/>
      <c r="Y1011" s="15"/>
      <c r="Z1011" s="14"/>
      <c r="AA1011" s="15"/>
      <c r="AB1011" s="14"/>
      <c r="AC1011" s="15"/>
      <c r="AD1011" s="14"/>
      <c r="AE1011" s="15"/>
      <c r="AF1011" s="14"/>
      <c r="AG1011" s="15"/>
      <c r="AH1011" s="14"/>
      <c r="AI1011" s="15"/>
      <c r="AJ1011" s="33"/>
      <c r="AK1011" s="33"/>
      <c r="AL1011" s="33"/>
      <c r="AM1011" s="33"/>
      <c r="AN1011" s="33"/>
      <c r="AO1011" s="33"/>
      <c r="AP1011" s="33"/>
    </row>
    <row r="1012" spans="11:42" ht="18"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2"/>
      <c r="V1012" s="14"/>
      <c r="W1012" s="15"/>
      <c r="X1012" s="14"/>
      <c r="Y1012" s="15"/>
      <c r="Z1012" s="14"/>
      <c r="AA1012" s="15"/>
      <c r="AB1012" s="14"/>
      <c r="AC1012" s="15"/>
      <c r="AD1012" s="14"/>
      <c r="AE1012" s="15"/>
      <c r="AF1012" s="14"/>
      <c r="AG1012" s="15"/>
      <c r="AH1012" s="14"/>
      <c r="AI1012" s="15"/>
      <c r="AJ1012" s="33"/>
      <c r="AK1012" s="33"/>
      <c r="AL1012" s="33"/>
      <c r="AM1012" s="33"/>
      <c r="AN1012" s="33"/>
      <c r="AO1012" s="33"/>
      <c r="AP1012" s="33"/>
    </row>
    <row r="1013" spans="11:42" ht="18"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2"/>
      <c r="V1013" s="14"/>
      <c r="W1013" s="15"/>
      <c r="X1013" s="14"/>
      <c r="Y1013" s="15"/>
      <c r="Z1013" s="14"/>
      <c r="AA1013" s="15"/>
      <c r="AB1013" s="14"/>
      <c r="AC1013" s="15"/>
      <c r="AD1013" s="14"/>
      <c r="AE1013" s="15"/>
      <c r="AF1013" s="14"/>
      <c r="AG1013" s="15"/>
      <c r="AH1013" s="14"/>
      <c r="AI1013" s="15"/>
      <c r="AJ1013" s="33"/>
      <c r="AK1013" s="33"/>
      <c r="AL1013" s="33"/>
      <c r="AM1013" s="33"/>
      <c r="AN1013" s="33"/>
      <c r="AO1013" s="33"/>
      <c r="AP1013" s="33"/>
    </row>
    <row r="1014" spans="11:42" ht="18"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2"/>
      <c r="V1014" s="14"/>
      <c r="W1014" s="15"/>
      <c r="X1014" s="14"/>
      <c r="Y1014" s="15"/>
      <c r="Z1014" s="14"/>
      <c r="AA1014" s="15"/>
      <c r="AB1014" s="14"/>
      <c r="AC1014" s="15"/>
      <c r="AD1014" s="14"/>
      <c r="AE1014" s="15"/>
      <c r="AF1014" s="14"/>
      <c r="AG1014" s="15"/>
      <c r="AH1014" s="14"/>
      <c r="AI1014" s="15"/>
      <c r="AJ1014" s="33"/>
      <c r="AK1014" s="33"/>
      <c r="AL1014" s="33"/>
      <c r="AM1014" s="33"/>
      <c r="AN1014" s="33"/>
      <c r="AO1014" s="33"/>
      <c r="AP1014" s="33"/>
    </row>
    <row r="1015" spans="11:42" ht="18"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2"/>
      <c r="V1015" s="14"/>
      <c r="W1015" s="15"/>
      <c r="X1015" s="14"/>
      <c r="Y1015" s="15"/>
      <c r="Z1015" s="14"/>
      <c r="AA1015" s="15"/>
      <c r="AB1015" s="14"/>
      <c r="AC1015" s="15"/>
      <c r="AD1015" s="14"/>
      <c r="AE1015" s="15"/>
      <c r="AF1015" s="14"/>
      <c r="AG1015" s="15"/>
      <c r="AH1015" s="14"/>
      <c r="AI1015" s="15"/>
      <c r="AJ1015" s="33"/>
      <c r="AK1015" s="33"/>
      <c r="AL1015" s="33"/>
      <c r="AM1015" s="33"/>
      <c r="AN1015" s="33"/>
      <c r="AO1015" s="33"/>
      <c r="AP1015" s="33"/>
    </row>
    <row r="1016" spans="11:42" ht="18"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2"/>
      <c r="V1016" s="14"/>
      <c r="W1016" s="15"/>
      <c r="X1016" s="14"/>
      <c r="Y1016" s="15"/>
      <c r="Z1016" s="14"/>
      <c r="AA1016" s="15"/>
      <c r="AB1016" s="14"/>
      <c r="AC1016" s="15"/>
      <c r="AD1016" s="14"/>
      <c r="AE1016" s="15"/>
      <c r="AF1016" s="14"/>
      <c r="AG1016" s="15"/>
      <c r="AH1016" s="14"/>
      <c r="AI1016" s="15"/>
      <c r="AJ1016" s="33"/>
      <c r="AK1016" s="33"/>
      <c r="AL1016" s="33"/>
      <c r="AM1016" s="33"/>
      <c r="AN1016" s="33"/>
      <c r="AO1016" s="33"/>
      <c r="AP1016" s="33"/>
    </row>
    <row r="1017" spans="11:42" ht="18"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2"/>
      <c r="V1017" s="14"/>
      <c r="W1017" s="15"/>
      <c r="X1017" s="14"/>
      <c r="Y1017" s="15"/>
      <c r="Z1017" s="14"/>
      <c r="AA1017" s="15"/>
      <c r="AB1017" s="14"/>
      <c r="AC1017" s="15"/>
      <c r="AD1017" s="14"/>
      <c r="AE1017" s="15"/>
      <c r="AF1017" s="14"/>
      <c r="AG1017" s="15"/>
      <c r="AH1017" s="14"/>
      <c r="AI1017" s="15"/>
      <c r="AJ1017" s="33"/>
      <c r="AK1017" s="33"/>
      <c r="AL1017" s="33"/>
      <c r="AM1017" s="33"/>
      <c r="AN1017" s="33"/>
      <c r="AO1017" s="33"/>
      <c r="AP1017" s="33"/>
    </row>
    <row r="1018" spans="11:42" ht="18"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2"/>
      <c r="V1018" s="14"/>
      <c r="W1018" s="15"/>
      <c r="X1018" s="14"/>
      <c r="Y1018" s="15"/>
      <c r="Z1018" s="14"/>
      <c r="AA1018" s="15"/>
      <c r="AB1018" s="14"/>
      <c r="AC1018" s="15"/>
      <c r="AD1018" s="14"/>
      <c r="AE1018" s="15"/>
      <c r="AF1018" s="14"/>
      <c r="AG1018" s="15"/>
      <c r="AH1018" s="14"/>
      <c r="AI1018" s="15"/>
      <c r="AJ1018" s="33"/>
      <c r="AK1018" s="33"/>
      <c r="AL1018" s="33"/>
      <c r="AM1018" s="33"/>
      <c r="AN1018" s="33"/>
      <c r="AO1018" s="33"/>
      <c r="AP1018" s="33"/>
    </row>
    <row r="1019" spans="11:42" ht="18"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2"/>
      <c r="V1019" s="14"/>
      <c r="W1019" s="15"/>
      <c r="X1019" s="14"/>
      <c r="Y1019" s="15"/>
      <c r="Z1019" s="14"/>
      <c r="AA1019" s="15"/>
      <c r="AB1019" s="14"/>
      <c r="AC1019" s="15"/>
      <c r="AD1019" s="14"/>
      <c r="AE1019" s="15"/>
      <c r="AF1019" s="14"/>
      <c r="AG1019" s="15"/>
      <c r="AH1019" s="14"/>
      <c r="AI1019" s="15"/>
      <c r="AJ1019" s="33"/>
      <c r="AK1019" s="33"/>
      <c r="AL1019" s="33"/>
      <c r="AM1019" s="33"/>
      <c r="AN1019" s="33"/>
      <c r="AO1019" s="33"/>
      <c r="AP1019" s="33"/>
    </row>
    <row r="1020" spans="11:42" ht="18"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2"/>
      <c r="V1020" s="14"/>
      <c r="W1020" s="15"/>
      <c r="X1020" s="14"/>
      <c r="Y1020" s="15"/>
      <c r="Z1020" s="14"/>
      <c r="AA1020" s="15"/>
      <c r="AB1020" s="14"/>
      <c r="AC1020" s="15"/>
      <c r="AD1020" s="14"/>
      <c r="AE1020" s="15"/>
      <c r="AF1020" s="14"/>
      <c r="AG1020" s="15"/>
      <c r="AH1020" s="14"/>
      <c r="AI1020" s="15"/>
      <c r="AJ1020" s="33"/>
      <c r="AK1020" s="33"/>
      <c r="AL1020" s="33"/>
      <c r="AM1020" s="33"/>
      <c r="AN1020" s="33"/>
      <c r="AO1020" s="33"/>
      <c r="AP1020" s="33"/>
    </row>
    <row r="1021" spans="11:42" ht="18"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2"/>
      <c r="V1021" s="14"/>
      <c r="W1021" s="15"/>
      <c r="X1021" s="14"/>
      <c r="Y1021" s="15"/>
      <c r="Z1021" s="14"/>
      <c r="AA1021" s="15"/>
      <c r="AB1021" s="14"/>
      <c r="AC1021" s="15"/>
      <c r="AD1021" s="14"/>
      <c r="AE1021" s="15"/>
      <c r="AF1021" s="14"/>
      <c r="AG1021" s="15"/>
      <c r="AH1021" s="14"/>
      <c r="AI1021" s="15"/>
      <c r="AJ1021" s="33"/>
      <c r="AK1021" s="33"/>
      <c r="AL1021" s="33"/>
      <c r="AM1021" s="33"/>
      <c r="AN1021" s="33"/>
      <c r="AO1021" s="33"/>
      <c r="AP1021" s="33"/>
    </row>
    <row r="1022" spans="11:42" ht="18"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2"/>
      <c r="V1022" s="14"/>
      <c r="W1022" s="15"/>
      <c r="X1022" s="14"/>
      <c r="Y1022" s="15"/>
      <c r="Z1022" s="14"/>
      <c r="AA1022" s="15"/>
      <c r="AB1022" s="14"/>
      <c r="AC1022" s="15"/>
      <c r="AD1022" s="14"/>
      <c r="AE1022" s="15"/>
      <c r="AF1022" s="14"/>
      <c r="AG1022" s="15"/>
      <c r="AH1022" s="14"/>
      <c r="AI1022" s="15"/>
      <c r="AJ1022" s="33"/>
      <c r="AK1022" s="33"/>
      <c r="AL1022" s="33"/>
      <c r="AM1022" s="33"/>
      <c r="AN1022" s="33"/>
      <c r="AO1022" s="33"/>
      <c r="AP1022" s="33"/>
    </row>
    <row r="1023" spans="11:42" ht="18"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2"/>
      <c r="V1023" s="14"/>
      <c r="W1023" s="15"/>
      <c r="X1023" s="14"/>
      <c r="Y1023" s="15"/>
      <c r="Z1023" s="14"/>
      <c r="AA1023" s="15"/>
      <c r="AB1023" s="14"/>
      <c r="AC1023" s="15"/>
      <c r="AD1023" s="14"/>
      <c r="AE1023" s="15"/>
      <c r="AF1023" s="14"/>
      <c r="AG1023" s="15"/>
      <c r="AH1023" s="14"/>
      <c r="AI1023" s="15"/>
      <c r="AJ1023" s="33"/>
      <c r="AK1023" s="33"/>
      <c r="AL1023" s="33"/>
      <c r="AM1023" s="33"/>
      <c r="AN1023" s="33"/>
      <c r="AO1023" s="33"/>
      <c r="AP1023" s="33"/>
    </row>
    <row r="1024" spans="11:42" ht="18"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2"/>
      <c r="V1024" s="14"/>
      <c r="W1024" s="15"/>
      <c r="X1024" s="14"/>
      <c r="Y1024" s="15"/>
      <c r="Z1024" s="14"/>
      <c r="AA1024" s="15"/>
      <c r="AB1024" s="14"/>
      <c r="AC1024" s="15"/>
      <c r="AD1024" s="14"/>
      <c r="AE1024" s="15"/>
      <c r="AF1024" s="14"/>
      <c r="AG1024" s="15"/>
      <c r="AH1024" s="14"/>
      <c r="AI1024" s="15"/>
      <c r="AJ1024" s="33"/>
      <c r="AK1024" s="33"/>
      <c r="AL1024" s="33"/>
      <c r="AM1024" s="33"/>
      <c r="AN1024" s="33"/>
      <c r="AO1024" s="33"/>
      <c r="AP1024" s="33"/>
    </row>
    <row r="1025" spans="11:42" ht="18"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2"/>
      <c r="V1025" s="14"/>
      <c r="W1025" s="15"/>
      <c r="X1025" s="14"/>
      <c r="Y1025" s="15"/>
      <c r="Z1025" s="14"/>
      <c r="AA1025" s="15"/>
      <c r="AB1025" s="14"/>
      <c r="AC1025" s="15"/>
      <c r="AD1025" s="14"/>
      <c r="AE1025" s="15"/>
      <c r="AF1025" s="14"/>
      <c r="AG1025" s="15"/>
      <c r="AH1025" s="14"/>
      <c r="AI1025" s="15"/>
      <c r="AJ1025" s="33"/>
      <c r="AK1025" s="33"/>
      <c r="AL1025" s="33"/>
      <c r="AM1025" s="33"/>
      <c r="AN1025" s="33"/>
      <c r="AO1025" s="33"/>
      <c r="AP1025" s="33"/>
    </row>
    <row r="1026" spans="11:42" ht="18"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2"/>
      <c r="V1026" s="14"/>
      <c r="W1026" s="15"/>
      <c r="X1026" s="14"/>
      <c r="Y1026" s="15"/>
      <c r="Z1026" s="14"/>
      <c r="AA1026" s="15"/>
      <c r="AB1026" s="14"/>
      <c r="AC1026" s="15"/>
      <c r="AD1026" s="14"/>
      <c r="AE1026" s="15"/>
      <c r="AF1026" s="14"/>
      <c r="AG1026" s="15"/>
      <c r="AH1026" s="14"/>
      <c r="AI1026" s="15"/>
      <c r="AJ1026" s="33"/>
      <c r="AK1026" s="33"/>
      <c r="AL1026" s="33"/>
      <c r="AM1026" s="33"/>
      <c r="AN1026" s="33"/>
      <c r="AO1026" s="33"/>
      <c r="AP1026" s="33"/>
    </row>
    <row r="1027" spans="11:42" ht="18"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2"/>
      <c r="V1027" s="14"/>
      <c r="W1027" s="15"/>
      <c r="X1027" s="14"/>
      <c r="Y1027" s="15"/>
      <c r="Z1027" s="14"/>
      <c r="AA1027" s="15"/>
      <c r="AB1027" s="14"/>
      <c r="AC1027" s="15"/>
      <c r="AD1027" s="14"/>
      <c r="AE1027" s="15"/>
      <c r="AF1027" s="14"/>
      <c r="AG1027" s="15"/>
      <c r="AH1027" s="14"/>
      <c r="AI1027" s="15"/>
      <c r="AJ1027" s="33"/>
      <c r="AK1027" s="33"/>
      <c r="AL1027" s="33"/>
      <c r="AM1027" s="33"/>
      <c r="AN1027" s="33"/>
      <c r="AO1027" s="33"/>
      <c r="AP1027" s="33"/>
    </row>
    <row r="1028" spans="11:42" ht="18"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2"/>
      <c r="V1028" s="14"/>
      <c r="W1028" s="15"/>
      <c r="X1028" s="14"/>
      <c r="Y1028" s="15"/>
      <c r="Z1028" s="14"/>
      <c r="AA1028" s="15"/>
      <c r="AB1028" s="14"/>
      <c r="AC1028" s="15"/>
      <c r="AD1028" s="14"/>
      <c r="AE1028" s="15"/>
      <c r="AF1028" s="14"/>
      <c r="AG1028" s="15"/>
      <c r="AH1028" s="14"/>
      <c r="AI1028" s="15"/>
      <c r="AJ1028" s="33"/>
      <c r="AK1028" s="33"/>
      <c r="AL1028" s="33"/>
      <c r="AM1028" s="33"/>
      <c r="AN1028" s="33"/>
      <c r="AO1028" s="33"/>
      <c r="AP1028" s="33"/>
    </row>
    <row r="1029" spans="11:42" ht="18"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2"/>
      <c r="V1029" s="14"/>
      <c r="W1029" s="15"/>
      <c r="X1029" s="14"/>
      <c r="Y1029" s="15"/>
      <c r="Z1029" s="14"/>
      <c r="AA1029" s="15"/>
      <c r="AB1029" s="14"/>
      <c r="AC1029" s="15"/>
      <c r="AD1029" s="14"/>
      <c r="AE1029" s="15"/>
      <c r="AF1029" s="14"/>
      <c r="AG1029" s="15"/>
      <c r="AH1029" s="14"/>
      <c r="AI1029" s="15"/>
      <c r="AJ1029" s="33"/>
      <c r="AK1029" s="33"/>
      <c r="AL1029" s="33"/>
      <c r="AM1029" s="33"/>
      <c r="AN1029" s="33"/>
      <c r="AO1029" s="33"/>
      <c r="AP1029" s="33"/>
    </row>
    <row r="1030" spans="11:42" ht="18"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2"/>
      <c r="V1030" s="14"/>
      <c r="W1030" s="15"/>
      <c r="X1030" s="14"/>
      <c r="Y1030" s="15"/>
      <c r="Z1030" s="14"/>
      <c r="AA1030" s="15"/>
      <c r="AB1030" s="14"/>
      <c r="AC1030" s="15"/>
      <c r="AD1030" s="14"/>
      <c r="AE1030" s="15"/>
      <c r="AF1030" s="14"/>
      <c r="AG1030" s="15"/>
      <c r="AH1030" s="14"/>
      <c r="AI1030" s="15"/>
      <c r="AJ1030" s="33"/>
      <c r="AK1030" s="33"/>
      <c r="AL1030" s="33"/>
      <c r="AM1030" s="33"/>
      <c r="AN1030" s="33"/>
      <c r="AO1030" s="33"/>
      <c r="AP1030" s="33"/>
    </row>
    <row r="1031" spans="11:42" ht="18"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2"/>
      <c r="V1031" s="14"/>
      <c r="W1031" s="15"/>
      <c r="X1031" s="14"/>
      <c r="Y1031" s="15"/>
      <c r="Z1031" s="14"/>
      <c r="AA1031" s="15"/>
      <c r="AB1031" s="14"/>
      <c r="AC1031" s="15"/>
      <c r="AD1031" s="14"/>
      <c r="AE1031" s="15"/>
      <c r="AF1031" s="14"/>
      <c r="AG1031" s="15"/>
      <c r="AH1031" s="14"/>
      <c r="AI1031" s="15"/>
      <c r="AJ1031" s="33"/>
      <c r="AK1031" s="33"/>
      <c r="AL1031" s="33"/>
      <c r="AM1031" s="33"/>
      <c r="AN1031" s="33"/>
      <c r="AO1031" s="33"/>
      <c r="AP1031" s="33"/>
    </row>
    <row r="1032" spans="11:42" ht="18"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2"/>
      <c r="V1032" s="14"/>
      <c r="W1032" s="15"/>
      <c r="X1032" s="14"/>
      <c r="Y1032" s="15"/>
      <c r="Z1032" s="14"/>
      <c r="AA1032" s="15"/>
      <c r="AB1032" s="14"/>
      <c r="AC1032" s="15"/>
      <c r="AD1032" s="14"/>
      <c r="AE1032" s="15"/>
      <c r="AF1032" s="14"/>
      <c r="AG1032" s="15"/>
      <c r="AH1032" s="14"/>
      <c r="AI1032" s="15"/>
      <c r="AJ1032" s="33"/>
      <c r="AK1032" s="33"/>
      <c r="AL1032" s="33"/>
      <c r="AM1032" s="33"/>
      <c r="AN1032" s="33"/>
      <c r="AO1032" s="33"/>
      <c r="AP1032" s="33"/>
    </row>
    <row r="1033" spans="11:42" ht="18"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2"/>
      <c r="V1033" s="14"/>
      <c r="W1033" s="15"/>
      <c r="X1033" s="14"/>
      <c r="Y1033" s="15"/>
      <c r="Z1033" s="14"/>
      <c r="AA1033" s="15"/>
      <c r="AB1033" s="14"/>
      <c r="AC1033" s="15"/>
      <c r="AD1033" s="14"/>
      <c r="AE1033" s="15"/>
      <c r="AF1033" s="14"/>
      <c r="AG1033" s="15"/>
      <c r="AH1033" s="14"/>
      <c r="AI1033" s="15"/>
      <c r="AJ1033" s="33"/>
      <c r="AK1033" s="33"/>
      <c r="AL1033" s="33"/>
      <c r="AM1033" s="33"/>
      <c r="AN1033" s="33"/>
      <c r="AO1033" s="33"/>
      <c r="AP1033" s="33"/>
    </row>
    <row r="1034" spans="11:42" ht="18"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2"/>
      <c r="V1034" s="14"/>
      <c r="W1034" s="15"/>
      <c r="X1034" s="14"/>
      <c r="Y1034" s="15"/>
      <c r="Z1034" s="14"/>
      <c r="AA1034" s="15"/>
      <c r="AB1034" s="14"/>
      <c r="AC1034" s="15"/>
      <c r="AD1034" s="14"/>
      <c r="AE1034" s="15"/>
      <c r="AF1034" s="14"/>
      <c r="AG1034" s="15"/>
      <c r="AH1034" s="14"/>
      <c r="AI1034" s="15"/>
      <c r="AJ1034" s="33"/>
      <c r="AK1034" s="33"/>
      <c r="AL1034" s="33"/>
      <c r="AM1034" s="33"/>
      <c r="AN1034" s="33"/>
      <c r="AO1034" s="33"/>
      <c r="AP1034" s="33"/>
    </row>
    <row r="1035" spans="11:42" ht="18"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2"/>
      <c r="V1035" s="14"/>
      <c r="W1035" s="15"/>
      <c r="X1035" s="14"/>
      <c r="Y1035" s="15"/>
      <c r="Z1035" s="14"/>
      <c r="AA1035" s="15"/>
      <c r="AB1035" s="14"/>
      <c r="AC1035" s="15"/>
      <c r="AD1035" s="14"/>
      <c r="AE1035" s="15"/>
      <c r="AF1035" s="14"/>
      <c r="AG1035" s="15"/>
      <c r="AH1035" s="14"/>
      <c r="AI1035" s="15"/>
      <c r="AJ1035" s="33"/>
      <c r="AK1035" s="33"/>
      <c r="AL1035" s="33"/>
      <c r="AM1035" s="33"/>
      <c r="AN1035" s="33"/>
      <c r="AO1035" s="33"/>
      <c r="AP1035" s="33"/>
    </row>
    <row r="1036" spans="11:42" ht="18"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2"/>
      <c r="V1036" s="14"/>
      <c r="W1036" s="15"/>
      <c r="X1036" s="14"/>
      <c r="Y1036" s="15"/>
      <c r="Z1036" s="14"/>
      <c r="AA1036" s="15"/>
      <c r="AB1036" s="14"/>
      <c r="AC1036" s="15"/>
      <c r="AD1036" s="14"/>
      <c r="AE1036" s="15"/>
      <c r="AF1036" s="14"/>
      <c r="AG1036" s="15"/>
      <c r="AH1036" s="14"/>
      <c r="AI1036" s="15"/>
      <c r="AJ1036" s="33"/>
      <c r="AK1036" s="33"/>
      <c r="AL1036" s="33"/>
      <c r="AM1036" s="33"/>
      <c r="AN1036" s="33"/>
      <c r="AO1036" s="33"/>
      <c r="AP1036" s="33"/>
    </row>
    <row r="1037" spans="11:42" ht="18"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2"/>
      <c r="V1037" s="14"/>
      <c r="W1037" s="15"/>
      <c r="X1037" s="14"/>
      <c r="Y1037" s="15"/>
      <c r="Z1037" s="14"/>
      <c r="AA1037" s="15"/>
      <c r="AB1037" s="14"/>
      <c r="AC1037" s="15"/>
      <c r="AD1037" s="14"/>
      <c r="AE1037" s="15"/>
      <c r="AF1037" s="14"/>
      <c r="AG1037" s="15"/>
      <c r="AH1037" s="14"/>
      <c r="AI1037" s="15"/>
      <c r="AJ1037" s="33"/>
      <c r="AK1037" s="33"/>
      <c r="AL1037" s="33"/>
      <c r="AM1037" s="33"/>
      <c r="AN1037" s="33"/>
      <c r="AO1037" s="33"/>
      <c r="AP1037" s="33"/>
    </row>
    <row r="1038" spans="11:42" ht="18"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2"/>
      <c r="V1038" s="14"/>
      <c r="W1038" s="15"/>
      <c r="X1038" s="14"/>
      <c r="Y1038" s="15"/>
      <c r="Z1038" s="14"/>
      <c r="AA1038" s="15"/>
      <c r="AB1038" s="14"/>
      <c r="AC1038" s="15"/>
      <c r="AD1038" s="14"/>
      <c r="AE1038" s="15"/>
      <c r="AF1038" s="14"/>
      <c r="AG1038" s="15"/>
      <c r="AH1038" s="14"/>
      <c r="AI1038" s="15"/>
      <c r="AJ1038" s="33"/>
      <c r="AK1038" s="33"/>
      <c r="AL1038" s="33"/>
      <c r="AM1038" s="33"/>
      <c r="AN1038" s="33"/>
      <c r="AO1038" s="33"/>
      <c r="AP1038" s="33"/>
    </row>
    <row r="1039" spans="11:42" ht="18"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2"/>
      <c r="V1039" s="14"/>
      <c r="W1039" s="15"/>
      <c r="X1039" s="14"/>
      <c r="Y1039" s="15"/>
      <c r="Z1039" s="14"/>
      <c r="AA1039" s="15"/>
      <c r="AB1039" s="14"/>
      <c r="AC1039" s="15"/>
      <c r="AD1039" s="14"/>
      <c r="AE1039" s="15"/>
      <c r="AF1039" s="14"/>
      <c r="AG1039" s="15"/>
      <c r="AH1039" s="14"/>
      <c r="AI1039" s="15"/>
      <c r="AJ1039" s="33"/>
      <c r="AK1039" s="33"/>
      <c r="AL1039" s="33"/>
      <c r="AM1039" s="33"/>
      <c r="AN1039" s="33"/>
      <c r="AO1039" s="33"/>
      <c r="AP1039" s="33"/>
    </row>
    <row r="1040" spans="11:42" ht="18"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2"/>
      <c r="V1040" s="14"/>
      <c r="W1040" s="15"/>
      <c r="X1040" s="14"/>
      <c r="Y1040" s="15"/>
      <c r="Z1040" s="14"/>
      <c r="AA1040" s="15"/>
      <c r="AB1040" s="14"/>
      <c r="AC1040" s="15"/>
      <c r="AD1040" s="14"/>
      <c r="AE1040" s="15"/>
      <c r="AF1040" s="14"/>
      <c r="AG1040" s="15"/>
      <c r="AH1040" s="14"/>
      <c r="AI1040" s="15"/>
      <c r="AJ1040" s="33"/>
      <c r="AK1040" s="33"/>
      <c r="AL1040" s="33"/>
      <c r="AM1040" s="33"/>
      <c r="AN1040" s="33"/>
      <c r="AO1040" s="33"/>
      <c r="AP1040" s="33"/>
    </row>
    <row r="1041" spans="11:42" ht="18"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2"/>
      <c r="V1041" s="14"/>
      <c r="W1041" s="15"/>
      <c r="X1041" s="14"/>
      <c r="Y1041" s="15"/>
      <c r="Z1041" s="14"/>
      <c r="AA1041" s="15"/>
      <c r="AB1041" s="14"/>
      <c r="AC1041" s="15"/>
      <c r="AD1041" s="14"/>
      <c r="AE1041" s="15"/>
      <c r="AF1041" s="14"/>
      <c r="AG1041" s="15"/>
      <c r="AH1041" s="14"/>
      <c r="AI1041" s="15"/>
      <c r="AJ1041" s="33"/>
      <c r="AK1041" s="33"/>
      <c r="AL1041" s="33"/>
      <c r="AM1041" s="33"/>
      <c r="AN1041" s="33"/>
      <c r="AO1041" s="33"/>
      <c r="AP1041" s="33"/>
    </row>
    <row r="1042" spans="11:42" ht="18"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2"/>
      <c r="V1042" s="14"/>
      <c r="W1042" s="15"/>
      <c r="X1042" s="14"/>
      <c r="Y1042" s="15"/>
      <c r="Z1042" s="14"/>
      <c r="AA1042" s="15"/>
      <c r="AB1042" s="14"/>
      <c r="AC1042" s="15"/>
      <c r="AD1042" s="14"/>
      <c r="AE1042" s="15"/>
      <c r="AF1042" s="14"/>
      <c r="AG1042" s="15"/>
      <c r="AH1042" s="14"/>
      <c r="AI1042" s="15"/>
      <c r="AJ1042" s="33"/>
      <c r="AK1042" s="33"/>
      <c r="AL1042" s="33"/>
      <c r="AM1042" s="33"/>
      <c r="AN1042" s="33"/>
      <c r="AO1042" s="33"/>
      <c r="AP1042" s="33"/>
    </row>
    <row r="1043" spans="11:42" ht="18"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2"/>
      <c r="V1043" s="14"/>
      <c r="W1043" s="15"/>
      <c r="X1043" s="14"/>
      <c r="Y1043" s="15"/>
      <c r="Z1043" s="14"/>
      <c r="AA1043" s="15"/>
      <c r="AB1043" s="14"/>
      <c r="AC1043" s="15"/>
      <c r="AD1043" s="14"/>
      <c r="AE1043" s="15"/>
      <c r="AF1043" s="14"/>
      <c r="AG1043" s="15"/>
      <c r="AH1043" s="14"/>
      <c r="AI1043" s="15"/>
      <c r="AJ1043" s="33"/>
      <c r="AK1043" s="33"/>
      <c r="AL1043" s="33"/>
      <c r="AM1043" s="33"/>
      <c r="AN1043" s="33"/>
      <c r="AO1043" s="33"/>
      <c r="AP1043" s="33"/>
    </row>
    <row r="1044" spans="11:42" ht="18"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2"/>
      <c r="V1044" s="14"/>
      <c r="W1044" s="15"/>
      <c r="X1044" s="14"/>
      <c r="Y1044" s="15"/>
      <c r="Z1044" s="14"/>
      <c r="AA1044" s="15"/>
      <c r="AB1044" s="14"/>
      <c r="AC1044" s="15"/>
      <c r="AD1044" s="14"/>
      <c r="AE1044" s="15"/>
      <c r="AF1044" s="14"/>
      <c r="AG1044" s="15"/>
      <c r="AH1044" s="14"/>
      <c r="AI1044" s="15"/>
      <c r="AJ1044" s="33"/>
      <c r="AK1044" s="33"/>
      <c r="AL1044" s="33"/>
      <c r="AM1044" s="33"/>
      <c r="AN1044" s="33"/>
      <c r="AO1044" s="33"/>
      <c r="AP1044" s="33"/>
    </row>
    <row r="1045" spans="11:42" ht="18"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2"/>
      <c r="V1045" s="14"/>
      <c r="W1045" s="15"/>
      <c r="X1045" s="14"/>
      <c r="Y1045" s="15"/>
      <c r="Z1045" s="14"/>
      <c r="AA1045" s="15"/>
      <c r="AB1045" s="14"/>
      <c r="AC1045" s="15"/>
      <c r="AD1045" s="14"/>
      <c r="AE1045" s="15"/>
      <c r="AF1045" s="14"/>
      <c r="AG1045" s="15"/>
      <c r="AH1045" s="14"/>
      <c r="AI1045" s="15"/>
      <c r="AJ1045" s="33"/>
      <c r="AK1045" s="33"/>
      <c r="AL1045" s="33"/>
      <c r="AM1045" s="33"/>
      <c r="AN1045" s="33"/>
      <c r="AO1045" s="33"/>
      <c r="AP1045" s="33"/>
    </row>
    <row r="1046" spans="11:42" ht="18"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2"/>
      <c r="V1046" s="14"/>
      <c r="W1046" s="15"/>
      <c r="X1046" s="14"/>
      <c r="Y1046" s="15"/>
      <c r="Z1046" s="14"/>
      <c r="AA1046" s="15"/>
      <c r="AB1046" s="14"/>
      <c r="AC1046" s="15"/>
      <c r="AD1046" s="14"/>
      <c r="AE1046" s="15"/>
      <c r="AF1046" s="14"/>
      <c r="AG1046" s="15"/>
      <c r="AH1046" s="14"/>
      <c r="AI1046" s="15"/>
      <c r="AJ1046" s="33"/>
      <c r="AK1046" s="33"/>
      <c r="AL1046" s="33"/>
      <c r="AM1046" s="33"/>
      <c r="AN1046" s="33"/>
      <c r="AO1046" s="33"/>
      <c r="AP1046" s="33"/>
    </row>
    <row r="1047" spans="11:42" ht="18"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2"/>
      <c r="V1047" s="14"/>
      <c r="W1047" s="15"/>
      <c r="X1047" s="14"/>
      <c r="Y1047" s="15"/>
      <c r="Z1047" s="14"/>
      <c r="AA1047" s="15"/>
      <c r="AB1047" s="14"/>
      <c r="AC1047" s="15"/>
      <c r="AD1047" s="14"/>
      <c r="AE1047" s="15"/>
      <c r="AF1047" s="14"/>
      <c r="AG1047" s="15"/>
      <c r="AH1047" s="14"/>
      <c r="AI1047" s="15"/>
      <c r="AJ1047" s="33"/>
      <c r="AK1047" s="33"/>
      <c r="AL1047" s="33"/>
      <c r="AM1047" s="33"/>
      <c r="AN1047" s="33"/>
      <c r="AO1047" s="33"/>
      <c r="AP1047" s="33"/>
    </row>
    <row r="1048" spans="11:42" ht="18"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2"/>
      <c r="V1048" s="14"/>
      <c r="W1048" s="15"/>
      <c r="X1048" s="14"/>
      <c r="Y1048" s="15"/>
      <c r="Z1048" s="14"/>
      <c r="AA1048" s="15"/>
      <c r="AB1048" s="14"/>
      <c r="AC1048" s="15"/>
      <c r="AD1048" s="14"/>
      <c r="AE1048" s="15"/>
      <c r="AF1048" s="14"/>
      <c r="AG1048" s="15"/>
      <c r="AH1048" s="14"/>
      <c r="AI1048" s="15"/>
      <c r="AJ1048" s="33"/>
      <c r="AK1048" s="33"/>
      <c r="AL1048" s="33"/>
      <c r="AM1048" s="33"/>
      <c r="AN1048" s="33"/>
      <c r="AO1048" s="33"/>
      <c r="AP1048" s="33"/>
    </row>
    <row r="1049" spans="11:42" ht="18"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2"/>
      <c r="V1049" s="14"/>
      <c r="W1049" s="15"/>
      <c r="X1049" s="14"/>
      <c r="Y1049" s="15"/>
      <c r="Z1049" s="14"/>
      <c r="AA1049" s="15"/>
      <c r="AB1049" s="14"/>
      <c r="AC1049" s="15"/>
      <c r="AD1049" s="14"/>
      <c r="AE1049" s="15"/>
      <c r="AF1049" s="14"/>
      <c r="AG1049" s="15"/>
      <c r="AH1049" s="14"/>
      <c r="AI1049" s="15"/>
      <c r="AJ1049" s="33"/>
      <c r="AK1049" s="33"/>
      <c r="AL1049" s="33"/>
      <c r="AM1049" s="33"/>
      <c r="AN1049" s="33"/>
      <c r="AO1049" s="33"/>
      <c r="AP1049" s="33"/>
    </row>
    <row r="1050" spans="11:42" ht="18"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2"/>
      <c r="V1050" s="14"/>
      <c r="W1050" s="15"/>
      <c r="X1050" s="14"/>
      <c r="Y1050" s="15"/>
      <c r="Z1050" s="14"/>
      <c r="AA1050" s="15"/>
      <c r="AB1050" s="14"/>
      <c r="AC1050" s="15"/>
      <c r="AD1050" s="14"/>
      <c r="AE1050" s="15"/>
      <c r="AF1050" s="14"/>
      <c r="AG1050" s="15"/>
      <c r="AH1050" s="14"/>
      <c r="AI1050" s="15"/>
      <c r="AJ1050" s="33"/>
      <c r="AK1050" s="33"/>
      <c r="AL1050" s="33"/>
      <c r="AM1050" s="33"/>
      <c r="AN1050" s="33"/>
      <c r="AO1050" s="33"/>
      <c r="AP1050" s="33"/>
    </row>
    <row r="1051" spans="11:42" ht="18"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2"/>
      <c r="V1051" s="14"/>
      <c r="W1051" s="15"/>
      <c r="X1051" s="14"/>
      <c r="Y1051" s="15"/>
      <c r="Z1051" s="14"/>
      <c r="AA1051" s="15"/>
      <c r="AB1051" s="14"/>
      <c r="AC1051" s="15"/>
      <c r="AD1051" s="14"/>
      <c r="AE1051" s="15"/>
      <c r="AF1051" s="14"/>
      <c r="AG1051" s="15"/>
      <c r="AH1051" s="14"/>
      <c r="AI1051" s="15"/>
      <c r="AJ1051" s="33"/>
      <c r="AK1051" s="33"/>
      <c r="AL1051" s="33"/>
      <c r="AM1051" s="33"/>
      <c r="AN1051" s="33"/>
      <c r="AO1051" s="33"/>
      <c r="AP1051" s="33"/>
    </row>
    <row r="1052" spans="11:42" ht="18"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2"/>
      <c r="V1052" s="14"/>
      <c r="W1052" s="15"/>
      <c r="X1052" s="14"/>
      <c r="Y1052" s="15"/>
      <c r="Z1052" s="14"/>
      <c r="AA1052" s="15"/>
      <c r="AB1052" s="14"/>
      <c r="AC1052" s="15"/>
      <c r="AD1052" s="14"/>
      <c r="AE1052" s="15"/>
      <c r="AF1052" s="14"/>
      <c r="AG1052" s="15"/>
      <c r="AH1052" s="14"/>
      <c r="AI1052" s="15"/>
      <c r="AJ1052" s="33"/>
      <c r="AK1052" s="33"/>
      <c r="AL1052" s="33"/>
      <c r="AM1052" s="33"/>
      <c r="AN1052" s="33"/>
      <c r="AO1052" s="33"/>
      <c r="AP1052" s="33"/>
    </row>
    <row r="1053" spans="11:42" ht="18"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2"/>
      <c r="V1053" s="14"/>
      <c r="W1053" s="15"/>
      <c r="X1053" s="14"/>
      <c r="Y1053" s="15"/>
      <c r="Z1053" s="14"/>
      <c r="AA1053" s="15"/>
      <c r="AB1053" s="14"/>
      <c r="AC1053" s="15"/>
      <c r="AD1053" s="14"/>
      <c r="AE1053" s="15"/>
      <c r="AF1053" s="14"/>
      <c r="AG1053" s="15"/>
      <c r="AH1053" s="14"/>
      <c r="AI1053" s="15"/>
      <c r="AJ1053" s="33"/>
      <c r="AK1053" s="33"/>
      <c r="AL1053" s="33"/>
      <c r="AM1053" s="33"/>
      <c r="AN1053" s="33"/>
      <c r="AO1053" s="33"/>
      <c r="AP1053" s="33"/>
    </row>
    <row r="1054" spans="11:42" ht="18"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2"/>
      <c r="V1054" s="14"/>
      <c r="W1054" s="15"/>
      <c r="X1054" s="14"/>
      <c r="Y1054" s="15"/>
      <c r="Z1054" s="14"/>
      <c r="AA1054" s="15"/>
      <c r="AB1054" s="14"/>
      <c r="AC1054" s="15"/>
      <c r="AD1054" s="14"/>
      <c r="AE1054" s="15"/>
      <c r="AF1054" s="14"/>
      <c r="AG1054" s="15"/>
      <c r="AH1054" s="14"/>
      <c r="AI1054" s="15"/>
      <c r="AJ1054" s="33"/>
      <c r="AK1054" s="33"/>
      <c r="AL1054" s="33"/>
      <c r="AM1054" s="33"/>
      <c r="AN1054" s="33"/>
      <c r="AO1054" s="33"/>
      <c r="AP1054" s="33"/>
    </row>
    <row r="1055" spans="11:42" ht="18"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2"/>
      <c r="V1055" s="14"/>
      <c r="W1055" s="15"/>
      <c r="X1055" s="14"/>
      <c r="Y1055" s="15"/>
      <c r="Z1055" s="14"/>
      <c r="AA1055" s="15"/>
      <c r="AB1055" s="14"/>
      <c r="AC1055" s="15"/>
      <c r="AD1055" s="14"/>
      <c r="AE1055" s="15"/>
      <c r="AF1055" s="14"/>
      <c r="AG1055" s="15"/>
      <c r="AH1055" s="14"/>
      <c r="AI1055" s="15"/>
      <c r="AJ1055" s="33"/>
      <c r="AK1055" s="33"/>
      <c r="AL1055" s="33"/>
      <c r="AM1055" s="33"/>
      <c r="AN1055" s="33"/>
      <c r="AO1055" s="33"/>
      <c r="AP1055" s="33"/>
    </row>
    <row r="1056" spans="11:42" ht="18"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2"/>
      <c r="V1056" s="14"/>
      <c r="W1056" s="15"/>
      <c r="X1056" s="14"/>
      <c r="Y1056" s="15"/>
      <c r="Z1056" s="14"/>
      <c r="AA1056" s="15"/>
      <c r="AB1056" s="14"/>
      <c r="AC1056" s="15"/>
      <c r="AD1056" s="14"/>
      <c r="AE1056" s="15"/>
      <c r="AF1056" s="14"/>
      <c r="AG1056" s="15"/>
      <c r="AH1056" s="14"/>
      <c r="AI1056" s="15"/>
      <c r="AJ1056" s="33"/>
      <c r="AK1056" s="33"/>
      <c r="AL1056" s="33"/>
      <c r="AM1056" s="33"/>
      <c r="AN1056" s="33"/>
      <c r="AO1056" s="33"/>
      <c r="AP1056" s="33"/>
    </row>
    <row r="1057" spans="11:42" ht="18"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2"/>
      <c r="V1057" s="14"/>
      <c r="W1057" s="15"/>
      <c r="X1057" s="14"/>
      <c r="Y1057" s="15"/>
      <c r="Z1057" s="14"/>
      <c r="AA1057" s="15"/>
      <c r="AB1057" s="14"/>
      <c r="AC1057" s="15"/>
      <c r="AD1057" s="14"/>
      <c r="AE1057" s="15"/>
      <c r="AF1057" s="14"/>
      <c r="AG1057" s="15"/>
      <c r="AH1057" s="14"/>
      <c r="AI1057" s="15"/>
      <c r="AJ1057" s="33"/>
      <c r="AK1057" s="33"/>
      <c r="AL1057" s="33"/>
      <c r="AM1057" s="33"/>
      <c r="AN1057" s="33"/>
      <c r="AO1057" s="33"/>
      <c r="AP1057" s="33"/>
    </row>
    <row r="1058" spans="11:42" ht="18"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2"/>
      <c r="V1058" s="14"/>
      <c r="W1058" s="15"/>
      <c r="X1058" s="14"/>
      <c r="Y1058" s="15"/>
      <c r="Z1058" s="14"/>
      <c r="AA1058" s="15"/>
      <c r="AB1058" s="14"/>
      <c r="AC1058" s="15"/>
      <c r="AD1058" s="14"/>
      <c r="AE1058" s="15"/>
      <c r="AF1058" s="14"/>
      <c r="AG1058" s="15"/>
      <c r="AH1058" s="14"/>
      <c r="AI1058" s="15"/>
      <c r="AJ1058" s="33"/>
      <c r="AK1058" s="33"/>
      <c r="AL1058" s="33"/>
      <c r="AM1058" s="33"/>
      <c r="AN1058" s="33"/>
      <c r="AO1058" s="33"/>
      <c r="AP1058" s="33"/>
    </row>
    <row r="1059" spans="11:42" ht="18"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2"/>
      <c r="V1059" s="14"/>
      <c r="W1059" s="15"/>
      <c r="X1059" s="14"/>
      <c r="Y1059" s="15"/>
      <c r="Z1059" s="14"/>
      <c r="AA1059" s="15"/>
      <c r="AB1059" s="14"/>
      <c r="AC1059" s="15"/>
      <c r="AD1059" s="14"/>
      <c r="AE1059" s="15"/>
      <c r="AF1059" s="14"/>
      <c r="AG1059" s="15"/>
      <c r="AH1059" s="14"/>
      <c r="AI1059" s="15"/>
      <c r="AJ1059" s="33"/>
      <c r="AK1059" s="33"/>
      <c r="AL1059" s="33"/>
      <c r="AM1059" s="33"/>
      <c r="AN1059" s="33"/>
      <c r="AO1059" s="33"/>
      <c r="AP1059" s="33"/>
    </row>
    <row r="1060" spans="11:42" ht="18"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2"/>
      <c r="V1060" s="14"/>
      <c r="W1060" s="15"/>
      <c r="X1060" s="14"/>
      <c r="Y1060" s="15"/>
      <c r="Z1060" s="14"/>
      <c r="AA1060" s="15"/>
      <c r="AB1060" s="14"/>
      <c r="AC1060" s="15"/>
      <c r="AD1060" s="14"/>
      <c r="AE1060" s="15"/>
      <c r="AF1060" s="14"/>
      <c r="AG1060" s="15"/>
      <c r="AH1060" s="14"/>
      <c r="AI1060" s="15"/>
      <c r="AJ1060" s="33"/>
      <c r="AK1060" s="33"/>
      <c r="AL1060" s="33"/>
      <c r="AM1060" s="33"/>
      <c r="AN1060" s="33"/>
      <c r="AO1060" s="33"/>
      <c r="AP1060" s="33"/>
    </row>
    <row r="1061" spans="11:42" ht="18"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2"/>
      <c r="V1061" s="14"/>
      <c r="W1061" s="15"/>
      <c r="X1061" s="14"/>
      <c r="Y1061" s="15"/>
      <c r="Z1061" s="14"/>
      <c r="AA1061" s="15"/>
      <c r="AB1061" s="14"/>
      <c r="AC1061" s="15"/>
      <c r="AD1061" s="14"/>
      <c r="AE1061" s="15"/>
      <c r="AF1061" s="14"/>
      <c r="AG1061" s="15"/>
      <c r="AH1061" s="14"/>
      <c r="AI1061" s="15"/>
      <c r="AJ1061" s="33"/>
      <c r="AK1061" s="33"/>
      <c r="AL1061" s="33"/>
      <c r="AM1061" s="33"/>
      <c r="AN1061" s="33"/>
      <c r="AO1061" s="33"/>
      <c r="AP1061" s="33"/>
    </row>
    <row r="1062" spans="11:42" ht="18"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2"/>
      <c r="V1062" s="14"/>
      <c r="W1062" s="15"/>
      <c r="X1062" s="14"/>
      <c r="Y1062" s="15"/>
      <c r="Z1062" s="14"/>
      <c r="AA1062" s="15"/>
      <c r="AB1062" s="14"/>
      <c r="AC1062" s="15"/>
      <c r="AD1062" s="14"/>
      <c r="AE1062" s="15"/>
      <c r="AF1062" s="14"/>
      <c r="AG1062" s="15"/>
      <c r="AH1062" s="14"/>
      <c r="AI1062" s="15"/>
      <c r="AJ1062" s="33"/>
      <c r="AK1062" s="33"/>
      <c r="AL1062" s="33"/>
      <c r="AM1062" s="33"/>
      <c r="AN1062" s="33"/>
      <c r="AO1062" s="33"/>
      <c r="AP1062" s="33"/>
    </row>
    <row r="1063" spans="11:42" ht="18"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2"/>
      <c r="V1063" s="14"/>
      <c r="W1063" s="15"/>
      <c r="X1063" s="14"/>
      <c r="Y1063" s="15"/>
      <c r="Z1063" s="14"/>
      <c r="AA1063" s="15"/>
      <c r="AB1063" s="14"/>
      <c r="AC1063" s="15"/>
      <c r="AD1063" s="14"/>
      <c r="AE1063" s="15"/>
      <c r="AF1063" s="14"/>
      <c r="AG1063" s="15"/>
      <c r="AH1063" s="14"/>
      <c r="AI1063" s="15"/>
      <c r="AJ1063" s="33"/>
      <c r="AK1063" s="33"/>
      <c r="AL1063" s="33"/>
      <c r="AM1063" s="33"/>
      <c r="AN1063" s="33"/>
      <c r="AO1063" s="33"/>
      <c r="AP1063" s="33"/>
    </row>
    <row r="1064" spans="11:42" ht="18"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2"/>
      <c r="V1064" s="14"/>
      <c r="W1064" s="15"/>
      <c r="X1064" s="14"/>
      <c r="Y1064" s="15"/>
      <c r="Z1064" s="14"/>
      <c r="AA1064" s="15"/>
      <c r="AB1064" s="14"/>
      <c r="AC1064" s="15"/>
      <c r="AD1064" s="14"/>
      <c r="AE1064" s="15"/>
      <c r="AF1064" s="14"/>
      <c r="AG1064" s="15"/>
      <c r="AH1064" s="14"/>
      <c r="AI1064" s="15"/>
      <c r="AJ1064" s="33"/>
      <c r="AK1064" s="33"/>
      <c r="AL1064" s="33"/>
      <c r="AM1064" s="33"/>
      <c r="AN1064" s="33"/>
      <c r="AO1064" s="33"/>
      <c r="AP1064" s="33"/>
    </row>
    <row r="1065" spans="11:42" ht="18"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2"/>
      <c r="V1065" s="14"/>
      <c r="W1065" s="15"/>
      <c r="X1065" s="14"/>
      <c r="Y1065" s="15"/>
      <c r="Z1065" s="14"/>
      <c r="AA1065" s="15"/>
      <c r="AB1065" s="14"/>
      <c r="AC1065" s="15"/>
      <c r="AD1065" s="14"/>
      <c r="AE1065" s="15"/>
      <c r="AF1065" s="14"/>
      <c r="AG1065" s="15"/>
      <c r="AH1065" s="14"/>
      <c r="AI1065" s="15"/>
      <c r="AJ1065" s="33"/>
      <c r="AK1065" s="33"/>
      <c r="AL1065" s="33"/>
      <c r="AM1065" s="33"/>
      <c r="AN1065" s="33"/>
      <c r="AO1065" s="33"/>
      <c r="AP1065" s="33"/>
    </row>
    <row r="1066" spans="11:42" ht="18"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2"/>
      <c r="V1066" s="14"/>
      <c r="W1066" s="15"/>
      <c r="X1066" s="14"/>
      <c r="Y1066" s="15"/>
      <c r="Z1066" s="14"/>
      <c r="AA1066" s="15"/>
      <c r="AB1066" s="14"/>
      <c r="AC1066" s="15"/>
      <c r="AD1066" s="14"/>
      <c r="AE1066" s="15"/>
      <c r="AF1066" s="14"/>
      <c r="AG1066" s="15"/>
      <c r="AH1066" s="14"/>
      <c r="AI1066" s="15"/>
      <c r="AJ1066" s="33"/>
      <c r="AK1066" s="33"/>
      <c r="AL1066" s="33"/>
      <c r="AM1066" s="33"/>
      <c r="AN1066" s="33"/>
      <c r="AO1066" s="33"/>
      <c r="AP1066" s="33"/>
    </row>
    <row r="1067" spans="11:42" ht="18"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2"/>
      <c r="V1067" s="14"/>
      <c r="W1067" s="15"/>
      <c r="X1067" s="14"/>
      <c r="Y1067" s="15"/>
      <c r="Z1067" s="14"/>
      <c r="AA1067" s="15"/>
      <c r="AB1067" s="14"/>
      <c r="AC1067" s="15"/>
      <c r="AD1067" s="14"/>
      <c r="AE1067" s="15"/>
      <c r="AF1067" s="14"/>
      <c r="AG1067" s="15"/>
      <c r="AH1067" s="14"/>
      <c r="AI1067" s="15"/>
      <c r="AJ1067" s="33"/>
      <c r="AK1067" s="33"/>
      <c r="AL1067" s="33"/>
      <c r="AM1067" s="33"/>
      <c r="AN1067" s="33"/>
      <c r="AO1067" s="33"/>
      <c r="AP1067" s="33"/>
    </row>
    <row r="1068" spans="11:42" ht="18"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2"/>
      <c r="V1068" s="14"/>
      <c r="W1068" s="15"/>
      <c r="X1068" s="14"/>
      <c r="Y1068" s="15"/>
      <c r="Z1068" s="14"/>
      <c r="AA1068" s="15"/>
      <c r="AB1068" s="14"/>
      <c r="AC1068" s="15"/>
      <c r="AD1068" s="14"/>
      <c r="AE1068" s="15"/>
      <c r="AF1068" s="14"/>
      <c r="AG1068" s="15"/>
      <c r="AH1068" s="14"/>
      <c r="AI1068" s="15"/>
      <c r="AJ1068" s="33"/>
      <c r="AK1068" s="33"/>
      <c r="AL1068" s="33"/>
      <c r="AM1068" s="33"/>
      <c r="AN1068" s="33"/>
      <c r="AO1068" s="33"/>
      <c r="AP1068" s="33"/>
    </row>
    <row r="1069" spans="11:42" ht="18"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2"/>
      <c r="V1069" s="14"/>
      <c r="W1069" s="15"/>
      <c r="X1069" s="14"/>
      <c r="Y1069" s="15"/>
      <c r="Z1069" s="14"/>
      <c r="AA1069" s="15"/>
      <c r="AB1069" s="14"/>
      <c r="AC1069" s="15"/>
      <c r="AD1069" s="14"/>
      <c r="AE1069" s="15"/>
      <c r="AF1069" s="14"/>
      <c r="AG1069" s="15"/>
      <c r="AH1069" s="14"/>
      <c r="AI1069" s="15"/>
      <c r="AJ1069" s="33"/>
      <c r="AK1069" s="33"/>
      <c r="AL1069" s="33"/>
      <c r="AM1069" s="33"/>
      <c r="AN1069" s="33"/>
      <c r="AO1069" s="33"/>
      <c r="AP1069" s="33"/>
    </row>
    <row r="1070" spans="11:42" ht="18"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2"/>
      <c r="V1070" s="14"/>
      <c r="W1070" s="15"/>
      <c r="X1070" s="14"/>
      <c r="Y1070" s="15"/>
      <c r="Z1070" s="14"/>
      <c r="AA1070" s="15"/>
      <c r="AB1070" s="14"/>
      <c r="AC1070" s="15"/>
      <c r="AD1070" s="14"/>
      <c r="AE1070" s="15"/>
      <c r="AF1070" s="14"/>
      <c r="AG1070" s="15"/>
      <c r="AH1070" s="14"/>
      <c r="AI1070" s="15"/>
      <c r="AJ1070" s="33"/>
      <c r="AK1070" s="33"/>
      <c r="AL1070" s="33"/>
      <c r="AM1070" s="33"/>
      <c r="AN1070" s="33"/>
      <c r="AO1070" s="33"/>
      <c r="AP1070" s="33"/>
    </row>
    <row r="1071" spans="11:42" ht="18"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2"/>
      <c r="V1071" s="14"/>
      <c r="W1071" s="15"/>
      <c r="X1071" s="14"/>
      <c r="Y1071" s="15"/>
      <c r="Z1071" s="14"/>
      <c r="AA1071" s="15"/>
      <c r="AB1071" s="14"/>
      <c r="AC1071" s="15"/>
      <c r="AD1071" s="14"/>
      <c r="AE1071" s="15"/>
      <c r="AF1071" s="14"/>
      <c r="AG1071" s="15"/>
      <c r="AH1071" s="14"/>
      <c r="AI1071" s="15"/>
      <c r="AJ1071" s="33"/>
      <c r="AK1071" s="33"/>
      <c r="AL1071" s="33"/>
      <c r="AM1071" s="33"/>
      <c r="AN1071" s="33"/>
      <c r="AO1071" s="33"/>
      <c r="AP1071" s="33"/>
    </row>
    <row r="1072" spans="11:42" ht="18"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2"/>
      <c r="V1072" s="14"/>
      <c r="W1072" s="15"/>
      <c r="X1072" s="14"/>
      <c r="Y1072" s="15"/>
      <c r="Z1072" s="14"/>
      <c r="AA1072" s="15"/>
      <c r="AB1072" s="14"/>
      <c r="AC1072" s="15"/>
      <c r="AD1072" s="14"/>
      <c r="AE1072" s="15"/>
      <c r="AF1072" s="14"/>
      <c r="AG1072" s="15"/>
      <c r="AH1072" s="14"/>
      <c r="AI1072" s="15"/>
      <c r="AJ1072" s="33"/>
      <c r="AK1072" s="33"/>
      <c r="AL1072" s="33"/>
      <c r="AM1072" s="33"/>
      <c r="AN1072" s="33"/>
      <c r="AO1072" s="33"/>
      <c r="AP1072" s="33"/>
    </row>
    <row r="1073" spans="11:42" ht="18"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2"/>
      <c r="V1073" s="14"/>
      <c r="W1073" s="15"/>
      <c r="X1073" s="14"/>
      <c r="Y1073" s="15"/>
      <c r="Z1073" s="14"/>
      <c r="AA1073" s="15"/>
      <c r="AB1073" s="14"/>
      <c r="AC1073" s="15"/>
      <c r="AD1073" s="14"/>
      <c r="AE1073" s="15"/>
      <c r="AF1073" s="14"/>
      <c r="AG1073" s="15"/>
      <c r="AH1073" s="14"/>
      <c r="AI1073" s="15"/>
      <c r="AJ1073" s="33"/>
      <c r="AK1073" s="33"/>
      <c r="AL1073" s="33"/>
      <c r="AM1073" s="33"/>
      <c r="AN1073" s="33"/>
      <c r="AO1073" s="33"/>
      <c r="AP1073" s="33"/>
    </row>
    <row r="1074" spans="11:42" ht="18"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2"/>
      <c r="V1074" s="14"/>
      <c r="W1074" s="15"/>
      <c r="X1074" s="14"/>
      <c r="Y1074" s="15"/>
      <c r="Z1074" s="14"/>
      <c r="AA1074" s="15"/>
      <c r="AB1074" s="14"/>
      <c r="AC1074" s="15"/>
      <c r="AD1074" s="14"/>
      <c r="AE1074" s="15"/>
      <c r="AF1074" s="14"/>
      <c r="AG1074" s="15"/>
      <c r="AH1074" s="14"/>
      <c r="AI1074" s="15"/>
      <c r="AJ1074" s="33"/>
      <c r="AK1074" s="33"/>
      <c r="AL1074" s="33"/>
      <c r="AM1074" s="33"/>
      <c r="AN1074" s="33"/>
      <c r="AO1074" s="33"/>
      <c r="AP1074" s="33"/>
    </row>
    <row r="1075" spans="11:42" ht="18"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2"/>
      <c r="V1075" s="14"/>
      <c r="W1075" s="15"/>
      <c r="X1075" s="14"/>
      <c r="Y1075" s="15"/>
      <c r="Z1075" s="14"/>
      <c r="AA1075" s="15"/>
      <c r="AB1075" s="14"/>
      <c r="AC1075" s="15"/>
      <c r="AD1075" s="14"/>
      <c r="AE1075" s="15"/>
      <c r="AF1075" s="14"/>
      <c r="AG1075" s="15"/>
      <c r="AH1075" s="14"/>
      <c r="AI1075" s="15"/>
      <c r="AJ1075" s="33"/>
      <c r="AK1075" s="33"/>
      <c r="AL1075" s="33"/>
      <c r="AM1075" s="33"/>
      <c r="AN1075" s="33"/>
      <c r="AO1075" s="33"/>
      <c r="AP1075" s="33"/>
    </row>
    <row r="1076" spans="11:42" ht="18"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2"/>
      <c r="V1076" s="14"/>
      <c r="W1076" s="15"/>
      <c r="X1076" s="14"/>
      <c r="Y1076" s="15"/>
      <c r="Z1076" s="14"/>
      <c r="AA1076" s="15"/>
      <c r="AB1076" s="14"/>
      <c r="AC1076" s="15"/>
      <c r="AD1076" s="14"/>
      <c r="AE1076" s="15"/>
      <c r="AF1076" s="14"/>
      <c r="AG1076" s="15"/>
      <c r="AH1076" s="14"/>
      <c r="AI1076" s="15"/>
      <c r="AJ1076" s="33"/>
      <c r="AK1076" s="33"/>
      <c r="AL1076" s="33"/>
      <c r="AM1076" s="33"/>
      <c r="AN1076" s="33"/>
      <c r="AO1076" s="33"/>
      <c r="AP1076" s="33"/>
    </row>
    <row r="1077" spans="11:42" ht="18"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2"/>
      <c r="V1077" s="14"/>
      <c r="W1077" s="15"/>
      <c r="X1077" s="14"/>
      <c r="Y1077" s="15"/>
      <c r="Z1077" s="14"/>
      <c r="AA1077" s="15"/>
      <c r="AB1077" s="14"/>
      <c r="AC1077" s="15"/>
      <c r="AD1077" s="14"/>
      <c r="AE1077" s="15"/>
      <c r="AF1077" s="14"/>
      <c r="AG1077" s="15"/>
      <c r="AH1077" s="14"/>
      <c r="AI1077" s="15"/>
      <c r="AJ1077" s="33"/>
      <c r="AK1077" s="33"/>
      <c r="AL1077" s="33"/>
      <c r="AM1077" s="33"/>
      <c r="AN1077" s="33"/>
      <c r="AO1077" s="33"/>
      <c r="AP1077" s="33"/>
    </row>
    <row r="1078" spans="11:42" ht="18"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2"/>
      <c r="V1078" s="14"/>
      <c r="W1078" s="15"/>
      <c r="X1078" s="14"/>
      <c r="Y1078" s="15"/>
      <c r="Z1078" s="14"/>
      <c r="AA1078" s="15"/>
      <c r="AB1078" s="14"/>
      <c r="AC1078" s="15"/>
      <c r="AD1078" s="14"/>
      <c r="AE1078" s="15"/>
      <c r="AF1078" s="14"/>
      <c r="AG1078" s="15"/>
      <c r="AH1078" s="14"/>
      <c r="AI1078" s="15"/>
      <c r="AJ1078" s="33"/>
      <c r="AK1078" s="33"/>
      <c r="AL1078" s="33"/>
      <c r="AM1078" s="33"/>
      <c r="AN1078" s="33"/>
      <c r="AO1078" s="33"/>
      <c r="AP1078" s="33"/>
    </row>
    <row r="1079" spans="11:42" ht="18"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2"/>
      <c r="V1079" s="14"/>
      <c r="W1079" s="15"/>
      <c r="X1079" s="14"/>
      <c r="Y1079" s="15"/>
      <c r="Z1079" s="14"/>
      <c r="AA1079" s="15"/>
      <c r="AB1079" s="14"/>
      <c r="AC1079" s="15"/>
      <c r="AD1079" s="14"/>
      <c r="AE1079" s="15"/>
      <c r="AF1079" s="14"/>
      <c r="AG1079" s="15"/>
      <c r="AH1079" s="14"/>
      <c r="AI1079" s="15"/>
      <c r="AJ1079" s="33"/>
      <c r="AK1079" s="33"/>
      <c r="AL1079" s="33"/>
      <c r="AM1079" s="33"/>
      <c r="AN1079" s="33"/>
      <c r="AO1079" s="33"/>
      <c r="AP1079" s="33"/>
    </row>
    <row r="1080" spans="11:42" ht="18"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2"/>
      <c r="V1080" s="14"/>
      <c r="W1080" s="15"/>
      <c r="X1080" s="14"/>
      <c r="Y1080" s="15"/>
      <c r="Z1080" s="14"/>
      <c r="AA1080" s="15"/>
      <c r="AB1080" s="14"/>
      <c r="AC1080" s="15"/>
      <c r="AD1080" s="14"/>
      <c r="AE1080" s="15"/>
      <c r="AF1080" s="14"/>
      <c r="AG1080" s="15"/>
      <c r="AH1080" s="14"/>
      <c r="AI1080" s="15"/>
      <c r="AJ1080" s="33"/>
      <c r="AK1080" s="33"/>
      <c r="AL1080" s="33"/>
      <c r="AM1080" s="33"/>
      <c r="AN1080" s="33"/>
      <c r="AO1080" s="33"/>
      <c r="AP1080" s="33"/>
    </row>
    <row r="1081" spans="11:42" ht="18"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2"/>
      <c r="V1081" s="14"/>
      <c r="W1081" s="15"/>
      <c r="X1081" s="14"/>
      <c r="Y1081" s="15"/>
      <c r="Z1081" s="14"/>
      <c r="AA1081" s="15"/>
      <c r="AB1081" s="14"/>
      <c r="AC1081" s="15"/>
      <c r="AD1081" s="14"/>
      <c r="AE1081" s="15"/>
      <c r="AF1081" s="14"/>
      <c r="AG1081" s="15"/>
      <c r="AH1081" s="14"/>
      <c r="AI1081" s="15"/>
      <c r="AJ1081" s="33"/>
      <c r="AK1081" s="33"/>
      <c r="AL1081" s="33"/>
      <c r="AM1081" s="33"/>
      <c r="AN1081" s="33"/>
      <c r="AO1081" s="33"/>
      <c r="AP1081" s="33"/>
    </row>
    <row r="1082" spans="11:42" ht="18"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2"/>
      <c r="V1082" s="14"/>
      <c r="W1082" s="15"/>
      <c r="X1082" s="14"/>
      <c r="Y1082" s="15"/>
      <c r="Z1082" s="14"/>
      <c r="AA1082" s="15"/>
      <c r="AB1082" s="14"/>
      <c r="AC1082" s="15"/>
      <c r="AD1082" s="14"/>
      <c r="AE1082" s="15"/>
      <c r="AF1082" s="14"/>
      <c r="AG1082" s="15"/>
      <c r="AH1082" s="14"/>
      <c r="AI1082" s="15"/>
      <c r="AJ1082" s="33"/>
      <c r="AK1082" s="33"/>
      <c r="AL1082" s="33"/>
      <c r="AM1082" s="33"/>
      <c r="AN1082" s="33"/>
      <c r="AO1082" s="33"/>
      <c r="AP1082" s="33"/>
    </row>
    <row r="1083" spans="11:42" ht="18"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2"/>
      <c r="V1083" s="14"/>
      <c r="W1083" s="15"/>
      <c r="X1083" s="14"/>
      <c r="Y1083" s="15"/>
      <c r="Z1083" s="14"/>
      <c r="AA1083" s="15"/>
      <c r="AB1083" s="14"/>
      <c r="AC1083" s="15"/>
      <c r="AD1083" s="14"/>
      <c r="AE1083" s="15"/>
      <c r="AF1083" s="14"/>
      <c r="AG1083" s="15"/>
      <c r="AH1083" s="14"/>
      <c r="AI1083" s="15"/>
      <c r="AJ1083" s="33"/>
      <c r="AK1083" s="33"/>
      <c r="AL1083" s="33"/>
      <c r="AM1083" s="33"/>
      <c r="AN1083" s="33"/>
      <c r="AO1083" s="33"/>
      <c r="AP1083" s="33"/>
    </row>
    <row r="1084" spans="11:42" ht="18"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2"/>
      <c r="V1084" s="14"/>
      <c r="W1084" s="15"/>
      <c r="X1084" s="14"/>
      <c r="Y1084" s="15"/>
      <c r="Z1084" s="14"/>
      <c r="AA1084" s="15"/>
      <c r="AB1084" s="14"/>
      <c r="AC1084" s="15"/>
      <c r="AD1084" s="14"/>
      <c r="AE1084" s="15"/>
      <c r="AF1084" s="14"/>
      <c r="AG1084" s="15"/>
      <c r="AH1084" s="14"/>
      <c r="AI1084" s="15"/>
      <c r="AJ1084" s="33"/>
      <c r="AK1084" s="33"/>
      <c r="AL1084" s="33"/>
      <c r="AM1084" s="33"/>
      <c r="AN1084" s="33"/>
      <c r="AO1084" s="33"/>
      <c r="AP1084" s="33"/>
    </row>
    <row r="1085" spans="11:42" ht="18"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2"/>
      <c r="V1085" s="14"/>
      <c r="W1085" s="15"/>
      <c r="X1085" s="14"/>
      <c r="Y1085" s="15"/>
      <c r="Z1085" s="14"/>
      <c r="AA1085" s="15"/>
      <c r="AB1085" s="14"/>
      <c r="AC1085" s="15"/>
      <c r="AD1085" s="14"/>
      <c r="AE1085" s="15"/>
      <c r="AF1085" s="14"/>
      <c r="AG1085" s="15"/>
      <c r="AH1085" s="14"/>
      <c r="AI1085" s="15"/>
      <c r="AJ1085" s="33"/>
      <c r="AK1085" s="33"/>
      <c r="AL1085" s="33"/>
      <c r="AM1085" s="33"/>
      <c r="AN1085" s="33"/>
      <c r="AO1085" s="33"/>
      <c r="AP1085" s="33"/>
    </row>
    <row r="1086" spans="11:42" ht="18"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2"/>
      <c r="V1086" s="14"/>
      <c r="W1086" s="15"/>
      <c r="X1086" s="14"/>
      <c r="Y1086" s="15"/>
      <c r="Z1086" s="14"/>
      <c r="AA1086" s="15"/>
      <c r="AB1086" s="14"/>
      <c r="AC1086" s="15"/>
      <c r="AD1086" s="14"/>
      <c r="AE1086" s="15"/>
      <c r="AF1086" s="14"/>
      <c r="AG1086" s="15"/>
      <c r="AH1086" s="14"/>
      <c r="AI1086" s="15"/>
      <c r="AJ1086" s="33"/>
      <c r="AK1086" s="33"/>
      <c r="AL1086" s="33"/>
      <c r="AM1086" s="33"/>
      <c r="AN1086" s="33"/>
      <c r="AO1086" s="33"/>
      <c r="AP1086" s="33"/>
    </row>
    <row r="1087" spans="11:42" ht="18"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2"/>
      <c r="V1087" s="14"/>
      <c r="W1087" s="15"/>
      <c r="X1087" s="14"/>
      <c r="Y1087" s="15"/>
      <c r="Z1087" s="14"/>
      <c r="AA1087" s="15"/>
      <c r="AB1087" s="14"/>
      <c r="AC1087" s="15"/>
      <c r="AD1087" s="14"/>
      <c r="AE1087" s="15"/>
      <c r="AF1087" s="14"/>
      <c r="AG1087" s="15"/>
      <c r="AH1087" s="14"/>
      <c r="AI1087" s="15"/>
      <c r="AJ1087" s="33"/>
      <c r="AK1087" s="33"/>
      <c r="AL1087" s="33"/>
      <c r="AM1087" s="33"/>
      <c r="AN1087" s="33"/>
      <c r="AO1087" s="33"/>
      <c r="AP1087" s="33"/>
    </row>
    <row r="1088" spans="11:42" ht="18"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2"/>
      <c r="V1088" s="14"/>
      <c r="W1088" s="15"/>
      <c r="X1088" s="14"/>
      <c r="Y1088" s="15"/>
      <c r="Z1088" s="14"/>
      <c r="AA1088" s="15"/>
      <c r="AB1088" s="14"/>
      <c r="AC1088" s="15"/>
      <c r="AD1088" s="14"/>
      <c r="AE1088" s="15"/>
      <c r="AF1088" s="14"/>
      <c r="AG1088" s="15"/>
      <c r="AH1088" s="14"/>
      <c r="AI1088" s="15"/>
      <c r="AJ1088" s="33"/>
      <c r="AK1088" s="33"/>
      <c r="AL1088" s="33"/>
      <c r="AM1088" s="33"/>
      <c r="AN1088" s="33"/>
      <c r="AO1088" s="33"/>
      <c r="AP1088" s="33"/>
    </row>
    <row r="1089" spans="11:42" ht="18"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2"/>
      <c r="V1089" s="14"/>
      <c r="W1089" s="15"/>
      <c r="X1089" s="14"/>
      <c r="Y1089" s="15"/>
      <c r="Z1089" s="14"/>
      <c r="AA1089" s="15"/>
      <c r="AB1089" s="14"/>
      <c r="AC1089" s="15"/>
      <c r="AD1089" s="14"/>
      <c r="AE1089" s="15"/>
      <c r="AF1089" s="14"/>
      <c r="AG1089" s="15"/>
      <c r="AH1089" s="14"/>
      <c r="AI1089" s="15"/>
      <c r="AJ1089" s="33"/>
      <c r="AK1089" s="33"/>
      <c r="AL1089" s="33"/>
      <c r="AM1089" s="33"/>
      <c r="AN1089" s="33"/>
      <c r="AO1089" s="33"/>
      <c r="AP1089" s="33"/>
    </row>
    <row r="1090" spans="11:42" ht="18"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2"/>
      <c r="V1090" s="14"/>
      <c r="W1090" s="15"/>
      <c r="X1090" s="14"/>
      <c r="Y1090" s="15"/>
      <c r="Z1090" s="14"/>
      <c r="AA1090" s="15"/>
      <c r="AB1090" s="14"/>
      <c r="AC1090" s="15"/>
      <c r="AD1090" s="14"/>
      <c r="AE1090" s="15"/>
      <c r="AF1090" s="14"/>
      <c r="AG1090" s="15"/>
      <c r="AH1090" s="14"/>
      <c r="AI1090" s="15"/>
      <c r="AJ1090" s="33"/>
      <c r="AK1090" s="33"/>
      <c r="AL1090" s="33"/>
      <c r="AM1090" s="33"/>
      <c r="AN1090" s="33"/>
      <c r="AO1090" s="33"/>
      <c r="AP1090" s="33"/>
    </row>
    <row r="1091" spans="11:42" ht="18"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2"/>
      <c r="V1091" s="14"/>
      <c r="W1091" s="15"/>
      <c r="X1091" s="14"/>
      <c r="Y1091" s="15"/>
      <c r="Z1091" s="14"/>
      <c r="AA1091" s="15"/>
      <c r="AB1091" s="14"/>
      <c r="AC1091" s="15"/>
      <c r="AD1091" s="14"/>
      <c r="AE1091" s="15"/>
      <c r="AF1091" s="14"/>
      <c r="AG1091" s="15"/>
      <c r="AH1091" s="14"/>
      <c r="AI1091" s="15"/>
      <c r="AJ1091" s="33"/>
      <c r="AK1091" s="33"/>
      <c r="AL1091" s="33"/>
      <c r="AM1091" s="33"/>
      <c r="AN1091" s="33"/>
      <c r="AO1091" s="33"/>
      <c r="AP1091" s="33"/>
    </row>
    <row r="1092" spans="11:42" ht="18"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2"/>
      <c r="V1092" s="14"/>
      <c r="W1092" s="15"/>
      <c r="X1092" s="14"/>
      <c r="Y1092" s="15"/>
      <c r="Z1092" s="14"/>
      <c r="AA1092" s="15"/>
      <c r="AB1092" s="14"/>
      <c r="AC1092" s="15"/>
      <c r="AD1092" s="14"/>
      <c r="AE1092" s="15"/>
      <c r="AF1092" s="14"/>
      <c r="AG1092" s="15"/>
      <c r="AH1092" s="14"/>
      <c r="AI1092" s="15"/>
      <c r="AJ1092" s="33"/>
      <c r="AK1092" s="33"/>
      <c r="AL1092" s="33"/>
      <c r="AM1092" s="33"/>
      <c r="AN1092" s="33"/>
      <c r="AO1092" s="33"/>
      <c r="AP1092" s="33"/>
    </row>
    <row r="1093" spans="11:42" ht="18"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2"/>
      <c r="V1093" s="14"/>
      <c r="W1093" s="15"/>
      <c r="X1093" s="14"/>
      <c r="Y1093" s="15"/>
      <c r="Z1093" s="14"/>
      <c r="AA1093" s="15"/>
      <c r="AB1093" s="14"/>
      <c r="AC1093" s="15"/>
      <c r="AD1093" s="14"/>
      <c r="AE1093" s="15"/>
      <c r="AF1093" s="14"/>
      <c r="AG1093" s="15"/>
      <c r="AH1093" s="14"/>
      <c r="AI1093" s="15"/>
      <c r="AJ1093" s="33"/>
      <c r="AK1093" s="33"/>
      <c r="AL1093" s="33"/>
      <c r="AM1093" s="33"/>
      <c r="AN1093" s="33"/>
      <c r="AO1093" s="33"/>
      <c r="AP1093" s="33"/>
    </row>
    <row r="1094" spans="11:42" ht="18"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2"/>
      <c r="V1094" s="14"/>
      <c r="W1094" s="15"/>
      <c r="X1094" s="14"/>
      <c r="Y1094" s="15"/>
      <c r="Z1094" s="14"/>
      <c r="AA1094" s="15"/>
      <c r="AB1094" s="14"/>
      <c r="AC1094" s="15"/>
      <c r="AD1094" s="14"/>
      <c r="AE1094" s="15"/>
      <c r="AF1094" s="14"/>
      <c r="AG1094" s="15"/>
      <c r="AH1094" s="14"/>
      <c r="AI1094" s="15"/>
      <c r="AJ1094" s="33"/>
      <c r="AK1094" s="33"/>
      <c r="AL1094" s="33"/>
      <c r="AM1094" s="33"/>
      <c r="AN1094" s="33"/>
      <c r="AO1094" s="33"/>
      <c r="AP1094" s="33"/>
    </row>
    <row r="1095" spans="11:42" ht="18"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2"/>
      <c r="V1095" s="14"/>
      <c r="W1095" s="15"/>
      <c r="X1095" s="14"/>
      <c r="Y1095" s="15"/>
      <c r="Z1095" s="14"/>
      <c r="AA1095" s="15"/>
      <c r="AB1095" s="14"/>
      <c r="AC1095" s="15"/>
      <c r="AD1095" s="14"/>
      <c r="AE1095" s="15"/>
      <c r="AF1095" s="14"/>
      <c r="AG1095" s="15"/>
      <c r="AH1095" s="14"/>
      <c r="AI1095" s="15"/>
      <c r="AJ1095" s="33"/>
      <c r="AK1095" s="33"/>
      <c r="AL1095" s="33"/>
      <c r="AM1095" s="33"/>
      <c r="AN1095" s="33"/>
      <c r="AO1095" s="33"/>
      <c r="AP1095" s="33"/>
    </row>
    <row r="1096" spans="11:42" ht="18"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2"/>
      <c r="V1096" s="14"/>
      <c r="W1096" s="15"/>
      <c r="X1096" s="14"/>
      <c r="Y1096" s="15"/>
      <c r="Z1096" s="14"/>
      <c r="AA1096" s="15"/>
      <c r="AB1096" s="14"/>
      <c r="AC1096" s="15"/>
      <c r="AD1096" s="14"/>
      <c r="AE1096" s="15"/>
      <c r="AF1096" s="14"/>
      <c r="AG1096" s="15"/>
      <c r="AH1096" s="14"/>
      <c r="AI1096" s="15"/>
      <c r="AJ1096" s="33"/>
      <c r="AK1096" s="33"/>
      <c r="AL1096" s="33"/>
      <c r="AM1096" s="33"/>
      <c r="AN1096" s="33"/>
      <c r="AO1096" s="33"/>
      <c r="AP1096" s="33"/>
    </row>
    <row r="1097" spans="11:42" ht="18"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2"/>
      <c r="V1097" s="14"/>
      <c r="W1097" s="15"/>
      <c r="X1097" s="14"/>
      <c r="Y1097" s="15"/>
      <c r="Z1097" s="14"/>
      <c r="AA1097" s="15"/>
      <c r="AB1097" s="14"/>
      <c r="AC1097" s="15"/>
      <c r="AD1097" s="14"/>
      <c r="AE1097" s="15"/>
      <c r="AF1097" s="14"/>
      <c r="AG1097" s="15"/>
      <c r="AH1097" s="14"/>
      <c r="AI1097" s="15"/>
      <c r="AJ1097" s="33"/>
      <c r="AK1097" s="33"/>
      <c r="AL1097" s="33"/>
      <c r="AM1097" s="33"/>
      <c r="AN1097" s="33"/>
      <c r="AO1097" s="33"/>
      <c r="AP1097" s="33"/>
    </row>
    <row r="1098" spans="11:42" ht="18"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2"/>
      <c r="V1098" s="14"/>
      <c r="W1098" s="15"/>
      <c r="X1098" s="14"/>
      <c r="Y1098" s="15"/>
      <c r="Z1098" s="14"/>
      <c r="AA1098" s="15"/>
      <c r="AB1098" s="14"/>
      <c r="AC1098" s="15"/>
      <c r="AD1098" s="14"/>
      <c r="AE1098" s="15"/>
      <c r="AF1098" s="14"/>
      <c r="AG1098" s="15"/>
      <c r="AH1098" s="14"/>
      <c r="AI1098" s="15"/>
      <c r="AJ1098" s="33"/>
      <c r="AK1098" s="33"/>
      <c r="AL1098" s="33"/>
      <c r="AM1098" s="33"/>
      <c r="AN1098" s="33"/>
      <c r="AO1098" s="33"/>
      <c r="AP1098" s="33"/>
    </row>
    <row r="1099" spans="11:42" ht="18"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2"/>
      <c r="V1099" s="14"/>
      <c r="W1099" s="15"/>
      <c r="X1099" s="14"/>
      <c r="Y1099" s="15"/>
      <c r="Z1099" s="14"/>
      <c r="AA1099" s="15"/>
      <c r="AB1099" s="14"/>
      <c r="AC1099" s="15"/>
      <c r="AD1099" s="14"/>
      <c r="AE1099" s="15"/>
      <c r="AF1099" s="14"/>
      <c r="AG1099" s="15"/>
      <c r="AH1099" s="14"/>
      <c r="AI1099" s="15"/>
      <c r="AJ1099" s="33"/>
      <c r="AK1099" s="33"/>
      <c r="AL1099" s="33"/>
      <c r="AM1099" s="33"/>
      <c r="AN1099" s="33"/>
      <c r="AO1099" s="33"/>
      <c r="AP1099" s="33"/>
    </row>
    <row r="1100" spans="11:42" ht="18"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2"/>
      <c r="V1100" s="14"/>
      <c r="W1100" s="15"/>
      <c r="X1100" s="14"/>
      <c r="Y1100" s="15"/>
      <c r="Z1100" s="14"/>
      <c r="AA1100" s="15"/>
      <c r="AB1100" s="14"/>
      <c r="AC1100" s="15"/>
      <c r="AD1100" s="14"/>
      <c r="AE1100" s="15"/>
      <c r="AF1100" s="14"/>
      <c r="AG1100" s="15"/>
      <c r="AH1100" s="14"/>
      <c r="AI1100" s="15"/>
      <c r="AJ1100" s="33"/>
      <c r="AK1100" s="33"/>
      <c r="AL1100" s="33"/>
      <c r="AM1100" s="33"/>
      <c r="AN1100" s="33"/>
      <c r="AO1100" s="33"/>
      <c r="AP1100" s="33"/>
    </row>
    <row r="1101" spans="11:42" ht="18"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2"/>
      <c r="V1101" s="14"/>
      <c r="W1101" s="15"/>
      <c r="X1101" s="14"/>
      <c r="Y1101" s="15"/>
      <c r="Z1101" s="14"/>
      <c r="AA1101" s="15"/>
      <c r="AB1101" s="14"/>
      <c r="AC1101" s="15"/>
      <c r="AD1101" s="14"/>
      <c r="AE1101" s="15"/>
      <c r="AF1101" s="14"/>
      <c r="AG1101" s="15"/>
      <c r="AH1101" s="14"/>
      <c r="AI1101" s="15"/>
      <c r="AJ1101" s="33"/>
      <c r="AK1101" s="33"/>
      <c r="AL1101" s="33"/>
      <c r="AM1101" s="33"/>
      <c r="AN1101" s="33"/>
      <c r="AO1101" s="33"/>
      <c r="AP1101" s="33"/>
    </row>
    <row r="1102" spans="11:42" ht="18"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2"/>
      <c r="V1102" s="14"/>
      <c r="W1102" s="15"/>
      <c r="X1102" s="14"/>
      <c r="Y1102" s="15"/>
      <c r="Z1102" s="14"/>
      <c r="AA1102" s="15"/>
      <c r="AB1102" s="14"/>
      <c r="AC1102" s="15"/>
      <c r="AD1102" s="14"/>
      <c r="AE1102" s="15"/>
      <c r="AF1102" s="14"/>
      <c r="AG1102" s="15"/>
      <c r="AH1102" s="14"/>
      <c r="AI1102" s="15"/>
      <c r="AJ1102" s="33"/>
      <c r="AK1102" s="33"/>
      <c r="AL1102" s="33"/>
      <c r="AM1102" s="33"/>
      <c r="AN1102" s="33"/>
      <c r="AO1102" s="33"/>
      <c r="AP1102" s="33"/>
    </row>
    <row r="1103" spans="11:42" ht="18"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2"/>
      <c r="V1103" s="14"/>
      <c r="W1103" s="15"/>
      <c r="X1103" s="14"/>
      <c r="Y1103" s="15"/>
      <c r="Z1103" s="14"/>
      <c r="AA1103" s="15"/>
      <c r="AB1103" s="14"/>
      <c r="AC1103" s="15"/>
      <c r="AD1103" s="14"/>
      <c r="AE1103" s="15"/>
      <c r="AF1103" s="14"/>
      <c r="AG1103" s="15"/>
      <c r="AH1103" s="14"/>
      <c r="AI1103" s="15"/>
      <c r="AJ1103" s="33"/>
      <c r="AK1103" s="33"/>
      <c r="AL1103" s="33"/>
      <c r="AM1103" s="33"/>
      <c r="AN1103" s="33"/>
      <c r="AO1103" s="33"/>
      <c r="AP1103" s="33"/>
    </row>
    <row r="1104" spans="11:42" ht="18"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2"/>
      <c r="V1104" s="14"/>
      <c r="W1104" s="15"/>
      <c r="X1104" s="14"/>
      <c r="Y1104" s="15"/>
      <c r="Z1104" s="14"/>
      <c r="AA1104" s="15"/>
      <c r="AB1104" s="14"/>
      <c r="AC1104" s="15"/>
      <c r="AD1104" s="14"/>
      <c r="AE1104" s="15"/>
      <c r="AF1104" s="14"/>
      <c r="AG1104" s="15"/>
      <c r="AH1104" s="14"/>
      <c r="AI1104" s="15"/>
      <c r="AJ1104" s="33"/>
      <c r="AK1104" s="33"/>
      <c r="AL1104" s="33"/>
      <c r="AM1104" s="33"/>
      <c r="AN1104" s="33"/>
      <c r="AO1104" s="33"/>
      <c r="AP1104" s="33"/>
    </row>
    <row r="1105" spans="11:42" ht="18"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2"/>
      <c r="V1105" s="14"/>
      <c r="W1105" s="15"/>
      <c r="X1105" s="14"/>
      <c r="Y1105" s="15"/>
      <c r="Z1105" s="14"/>
      <c r="AA1105" s="15"/>
      <c r="AB1105" s="14"/>
      <c r="AC1105" s="15"/>
      <c r="AD1105" s="14"/>
      <c r="AE1105" s="15"/>
      <c r="AF1105" s="14"/>
      <c r="AG1105" s="15"/>
      <c r="AH1105" s="14"/>
      <c r="AI1105" s="15"/>
      <c r="AJ1105" s="33"/>
      <c r="AK1105" s="33"/>
      <c r="AL1105" s="33"/>
      <c r="AM1105" s="33"/>
      <c r="AN1105" s="33"/>
      <c r="AO1105" s="33"/>
      <c r="AP1105" s="33"/>
    </row>
    <row r="1106" spans="11:42" ht="18"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2"/>
      <c r="V1106" s="14"/>
      <c r="W1106" s="15"/>
      <c r="X1106" s="14"/>
      <c r="Y1106" s="15"/>
      <c r="Z1106" s="14"/>
      <c r="AA1106" s="15"/>
      <c r="AB1106" s="14"/>
      <c r="AC1106" s="15"/>
      <c r="AD1106" s="14"/>
      <c r="AE1106" s="15"/>
      <c r="AF1106" s="14"/>
      <c r="AG1106" s="15"/>
      <c r="AH1106" s="14"/>
      <c r="AI1106" s="15"/>
      <c r="AJ1106" s="33"/>
      <c r="AK1106" s="33"/>
      <c r="AL1106" s="33"/>
      <c r="AM1106" s="33"/>
      <c r="AN1106" s="33"/>
      <c r="AO1106" s="33"/>
      <c r="AP1106" s="33"/>
    </row>
    <row r="1107" spans="11:42" ht="18"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2"/>
      <c r="V1107" s="14"/>
      <c r="W1107" s="15"/>
      <c r="X1107" s="14"/>
      <c r="Y1107" s="15"/>
      <c r="Z1107" s="14"/>
      <c r="AA1107" s="15"/>
      <c r="AB1107" s="14"/>
      <c r="AC1107" s="15"/>
      <c r="AD1107" s="14"/>
      <c r="AE1107" s="15"/>
      <c r="AF1107" s="14"/>
      <c r="AG1107" s="15"/>
      <c r="AH1107" s="14"/>
      <c r="AI1107" s="15"/>
      <c r="AJ1107" s="33"/>
      <c r="AK1107" s="33"/>
      <c r="AL1107" s="33"/>
      <c r="AM1107" s="33"/>
      <c r="AN1107" s="33"/>
      <c r="AO1107" s="33"/>
      <c r="AP1107" s="33"/>
    </row>
    <row r="1108" spans="11:42" ht="18"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2"/>
      <c r="V1108" s="14"/>
      <c r="W1108" s="15"/>
      <c r="X1108" s="14"/>
      <c r="Y1108" s="15"/>
      <c r="Z1108" s="14"/>
      <c r="AA1108" s="15"/>
      <c r="AB1108" s="14"/>
      <c r="AC1108" s="15"/>
      <c r="AD1108" s="14"/>
      <c r="AE1108" s="15"/>
      <c r="AF1108" s="14"/>
      <c r="AG1108" s="15"/>
      <c r="AH1108" s="14"/>
      <c r="AI1108" s="15"/>
      <c r="AJ1108" s="33"/>
      <c r="AK1108" s="33"/>
      <c r="AL1108" s="33"/>
      <c r="AM1108" s="33"/>
      <c r="AN1108" s="33"/>
      <c r="AO1108" s="33"/>
      <c r="AP1108" s="33"/>
    </row>
    <row r="1109" spans="11:42" ht="18"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2"/>
      <c r="V1109" s="14"/>
      <c r="W1109" s="15"/>
      <c r="X1109" s="14"/>
      <c r="Y1109" s="15"/>
      <c r="Z1109" s="14"/>
      <c r="AA1109" s="15"/>
      <c r="AB1109" s="14"/>
      <c r="AC1109" s="15"/>
      <c r="AD1109" s="14"/>
      <c r="AE1109" s="15"/>
      <c r="AF1109" s="14"/>
      <c r="AG1109" s="15"/>
      <c r="AH1109" s="14"/>
      <c r="AI1109" s="15"/>
      <c r="AJ1109" s="33"/>
      <c r="AK1109" s="33"/>
      <c r="AL1109" s="33"/>
      <c r="AM1109" s="33"/>
      <c r="AN1109" s="33"/>
      <c r="AO1109" s="33"/>
      <c r="AP1109" s="33"/>
    </row>
    <row r="1110" spans="11:42" ht="18"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2"/>
      <c r="V1110" s="14"/>
      <c r="W1110" s="15"/>
      <c r="X1110" s="14"/>
      <c r="Y1110" s="15"/>
      <c r="Z1110" s="14"/>
      <c r="AA1110" s="15"/>
      <c r="AB1110" s="14"/>
      <c r="AC1110" s="15"/>
      <c r="AD1110" s="14"/>
      <c r="AE1110" s="15"/>
      <c r="AF1110" s="14"/>
      <c r="AG1110" s="15"/>
      <c r="AH1110" s="14"/>
      <c r="AI1110" s="15"/>
      <c r="AJ1110" s="33"/>
      <c r="AK1110" s="33"/>
      <c r="AL1110" s="33"/>
      <c r="AM1110" s="33"/>
      <c r="AN1110" s="33"/>
      <c r="AO1110" s="33"/>
      <c r="AP1110" s="33"/>
    </row>
    <row r="1111" spans="11:42" ht="18"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2"/>
      <c r="V1111" s="14"/>
      <c r="W1111" s="15"/>
      <c r="X1111" s="14"/>
      <c r="Y1111" s="15"/>
      <c r="Z1111" s="14"/>
      <c r="AA1111" s="15"/>
      <c r="AB1111" s="14"/>
      <c r="AC1111" s="15"/>
      <c r="AD1111" s="14"/>
      <c r="AE1111" s="15"/>
      <c r="AF1111" s="14"/>
      <c r="AG1111" s="15"/>
      <c r="AH1111" s="14"/>
      <c r="AI1111" s="15"/>
      <c r="AJ1111" s="33"/>
      <c r="AK1111" s="33"/>
      <c r="AL1111" s="33"/>
      <c r="AM1111" s="33"/>
      <c r="AN1111" s="33"/>
      <c r="AO1111" s="33"/>
      <c r="AP1111" s="33"/>
    </row>
    <row r="1112" spans="11:42" ht="18"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2"/>
      <c r="V1112" s="14"/>
      <c r="W1112" s="15"/>
      <c r="X1112" s="14"/>
      <c r="Y1112" s="15"/>
      <c r="Z1112" s="14"/>
      <c r="AA1112" s="15"/>
      <c r="AB1112" s="14"/>
      <c r="AC1112" s="15"/>
      <c r="AD1112" s="14"/>
      <c r="AE1112" s="15"/>
      <c r="AF1112" s="14"/>
      <c r="AG1112" s="15"/>
      <c r="AH1112" s="14"/>
      <c r="AI1112" s="15"/>
      <c r="AJ1112" s="33"/>
      <c r="AK1112" s="33"/>
      <c r="AL1112" s="33"/>
      <c r="AM1112" s="33"/>
      <c r="AN1112" s="33"/>
      <c r="AO1112" s="33"/>
      <c r="AP1112" s="33"/>
    </row>
    <row r="1113" spans="11:42" ht="18"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2"/>
      <c r="V1113" s="14"/>
      <c r="W1113" s="15"/>
      <c r="X1113" s="14"/>
      <c r="Y1113" s="15"/>
      <c r="Z1113" s="14"/>
      <c r="AA1113" s="15"/>
      <c r="AB1113" s="14"/>
      <c r="AC1113" s="15"/>
      <c r="AD1113" s="14"/>
      <c r="AE1113" s="15"/>
      <c r="AF1113" s="14"/>
      <c r="AG1113" s="15"/>
      <c r="AH1113" s="14"/>
      <c r="AI1113" s="15"/>
      <c r="AJ1113" s="33"/>
      <c r="AK1113" s="33"/>
      <c r="AL1113" s="33"/>
      <c r="AM1113" s="33"/>
      <c r="AN1113" s="33"/>
      <c r="AO1113" s="33"/>
      <c r="AP1113" s="33"/>
    </row>
    <row r="1114" spans="11:42" ht="18"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2"/>
      <c r="V1114" s="14"/>
      <c r="W1114" s="15"/>
      <c r="X1114" s="14"/>
      <c r="Y1114" s="15"/>
      <c r="Z1114" s="14"/>
      <c r="AA1114" s="15"/>
      <c r="AB1114" s="14"/>
      <c r="AC1114" s="15"/>
      <c r="AD1114" s="14"/>
      <c r="AE1114" s="15"/>
      <c r="AF1114" s="14"/>
      <c r="AG1114" s="15"/>
      <c r="AH1114" s="14"/>
      <c r="AI1114" s="15"/>
      <c r="AJ1114" s="33"/>
      <c r="AK1114" s="33"/>
      <c r="AL1114" s="33"/>
      <c r="AM1114" s="33"/>
      <c r="AN1114" s="33"/>
      <c r="AO1114" s="33"/>
      <c r="AP1114" s="33"/>
    </row>
    <row r="1115" spans="11:42" ht="18"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2"/>
      <c r="V1115" s="14"/>
      <c r="W1115" s="15"/>
      <c r="X1115" s="14"/>
      <c r="Y1115" s="15"/>
      <c r="Z1115" s="14"/>
      <c r="AA1115" s="15"/>
      <c r="AB1115" s="14"/>
      <c r="AC1115" s="15"/>
      <c r="AD1115" s="14"/>
      <c r="AE1115" s="15"/>
      <c r="AF1115" s="14"/>
      <c r="AG1115" s="15"/>
      <c r="AH1115" s="14"/>
      <c r="AI1115" s="15"/>
      <c r="AJ1115" s="33"/>
      <c r="AK1115" s="33"/>
      <c r="AL1115" s="33"/>
      <c r="AM1115" s="33"/>
      <c r="AN1115" s="33"/>
      <c r="AO1115" s="33"/>
      <c r="AP1115" s="33"/>
    </row>
    <row r="1116" spans="11:42" ht="18"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2"/>
      <c r="V1116" s="14"/>
      <c r="W1116" s="15"/>
      <c r="X1116" s="14"/>
      <c r="Y1116" s="15"/>
      <c r="Z1116" s="14"/>
      <c r="AA1116" s="15"/>
      <c r="AB1116" s="14"/>
      <c r="AC1116" s="15"/>
      <c r="AD1116" s="14"/>
      <c r="AE1116" s="15"/>
      <c r="AF1116" s="14"/>
      <c r="AG1116" s="15"/>
      <c r="AH1116" s="14"/>
      <c r="AI1116" s="15"/>
      <c r="AJ1116" s="33"/>
      <c r="AK1116" s="33"/>
      <c r="AL1116" s="33"/>
      <c r="AM1116" s="33"/>
      <c r="AN1116" s="33"/>
      <c r="AO1116" s="33"/>
      <c r="AP1116" s="33"/>
    </row>
    <row r="1117" spans="11:42" ht="18"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2"/>
      <c r="V1117" s="14"/>
      <c r="W1117" s="15"/>
      <c r="X1117" s="14"/>
      <c r="Y1117" s="15"/>
      <c r="Z1117" s="14"/>
      <c r="AA1117" s="15"/>
      <c r="AB1117" s="14"/>
      <c r="AC1117" s="15"/>
      <c r="AD1117" s="14"/>
      <c r="AE1117" s="15"/>
      <c r="AF1117" s="14"/>
      <c r="AG1117" s="15"/>
      <c r="AH1117" s="14"/>
      <c r="AI1117" s="15"/>
      <c r="AJ1117" s="33"/>
      <c r="AK1117" s="33"/>
      <c r="AL1117" s="33"/>
      <c r="AM1117" s="33"/>
      <c r="AN1117" s="33"/>
      <c r="AO1117" s="33"/>
      <c r="AP1117" s="33"/>
    </row>
    <row r="1118" spans="11:42" ht="18"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2"/>
      <c r="V1118" s="14"/>
      <c r="W1118" s="15"/>
      <c r="X1118" s="14"/>
      <c r="Y1118" s="15"/>
      <c r="Z1118" s="14"/>
      <c r="AA1118" s="15"/>
      <c r="AB1118" s="14"/>
      <c r="AC1118" s="15"/>
      <c r="AD1118" s="14"/>
      <c r="AE1118" s="15"/>
      <c r="AF1118" s="14"/>
      <c r="AG1118" s="15"/>
      <c r="AH1118" s="14"/>
      <c r="AI1118" s="15"/>
      <c r="AJ1118" s="33"/>
      <c r="AK1118" s="33"/>
      <c r="AL1118" s="33"/>
      <c r="AM1118" s="33"/>
      <c r="AN1118" s="33"/>
      <c r="AO1118" s="33"/>
      <c r="AP1118" s="33"/>
    </row>
    <row r="1119" spans="11:42" ht="18"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2"/>
      <c r="V1119" s="14"/>
      <c r="W1119" s="15"/>
      <c r="X1119" s="14"/>
      <c r="Y1119" s="15"/>
      <c r="Z1119" s="14"/>
      <c r="AA1119" s="15"/>
      <c r="AB1119" s="14"/>
      <c r="AC1119" s="15"/>
      <c r="AD1119" s="14"/>
      <c r="AE1119" s="15"/>
      <c r="AF1119" s="14"/>
      <c r="AG1119" s="15"/>
      <c r="AH1119" s="14"/>
      <c r="AI1119" s="15"/>
      <c r="AJ1119" s="33"/>
      <c r="AK1119" s="33"/>
      <c r="AL1119" s="33"/>
      <c r="AM1119" s="33"/>
      <c r="AN1119" s="33"/>
      <c r="AO1119" s="33"/>
      <c r="AP1119" s="33"/>
    </row>
    <row r="1120" spans="11:42" ht="18"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2"/>
      <c r="V1120" s="14"/>
      <c r="W1120" s="15"/>
      <c r="X1120" s="14"/>
      <c r="Y1120" s="15"/>
      <c r="Z1120" s="14"/>
      <c r="AA1120" s="15"/>
      <c r="AB1120" s="14"/>
      <c r="AC1120" s="15"/>
      <c r="AD1120" s="14"/>
      <c r="AE1120" s="15"/>
      <c r="AF1120" s="14"/>
      <c r="AG1120" s="15"/>
      <c r="AH1120" s="14"/>
      <c r="AI1120" s="15"/>
      <c r="AJ1120" s="33"/>
      <c r="AK1120" s="33"/>
      <c r="AL1120" s="33"/>
      <c r="AM1120" s="33"/>
      <c r="AN1120" s="33"/>
      <c r="AO1120" s="33"/>
      <c r="AP1120" s="33"/>
    </row>
    <row r="1121" spans="11:42" ht="18"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2"/>
      <c r="V1121" s="14"/>
      <c r="W1121" s="15"/>
      <c r="X1121" s="14"/>
      <c r="Y1121" s="15"/>
      <c r="Z1121" s="14"/>
      <c r="AA1121" s="15"/>
      <c r="AB1121" s="14"/>
      <c r="AC1121" s="15"/>
      <c r="AD1121" s="14"/>
      <c r="AE1121" s="15"/>
      <c r="AF1121" s="14"/>
      <c r="AG1121" s="15"/>
      <c r="AH1121" s="14"/>
      <c r="AI1121" s="15"/>
      <c r="AJ1121" s="33"/>
      <c r="AK1121" s="33"/>
      <c r="AL1121" s="33"/>
      <c r="AM1121" s="33"/>
      <c r="AN1121" s="33"/>
      <c r="AO1121" s="33"/>
      <c r="AP1121" s="33"/>
    </row>
    <row r="1122" spans="11:42" ht="18"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2"/>
      <c r="V1122" s="14"/>
      <c r="W1122" s="15"/>
      <c r="X1122" s="14"/>
      <c r="Y1122" s="15"/>
      <c r="Z1122" s="14"/>
      <c r="AA1122" s="15"/>
      <c r="AB1122" s="14"/>
      <c r="AC1122" s="15"/>
      <c r="AD1122" s="14"/>
      <c r="AE1122" s="15"/>
      <c r="AF1122" s="14"/>
      <c r="AG1122" s="15"/>
      <c r="AH1122" s="14"/>
      <c r="AI1122" s="15"/>
      <c r="AJ1122" s="33"/>
      <c r="AK1122" s="33"/>
      <c r="AL1122" s="33"/>
      <c r="AM1122" s="33"/>
      <c r="AN1122" s="33"/>
      <c r="AO1122" s="33"/>
      <c r="AP1122" s="33"/>
    </row>
    <row r="1123" spans="11:42" ht="18"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2"/>
      <c r="V1123" s="14"/>
      <c r="W1123" s="15"/>
      <c r="X1123" s="14"/>
      <c r="Y1123" s="15"/>
      <c r="Z1123" s="14"/>
      <c r="AA1123" s="15"/>
      <c r="AB1123" s="14"/>
      <c r="AC1123" s="15"/>
      <c r="AD1123" s="14"/>
      <c r="AE1123" s="15"/>
      <c r="AF1123" s="14"/>
      <c r="AG1123" s="15"/>
      <c r="AH1123" s="14"/>
      <c r="AI1123" s="15"/>
      <c r="AJ1123" s="33"/>
      <c r="AK1123" s="33"/>
      <c r="AL1123" s="33"/>
      <c r="AM1123" s="33"/>
      <c r="AN1123" s="33"/>
      <c r="AO1123" s="33"/>
      <c r="AP1123" s="33"/>
    </row>
    <row r="1124" spans="11:42" ht="18"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2"/>
      <c r="V1124" s="14"/>
      <c r="W1124" s="15"/>
      <c r="X1124" s="14"/>
      <c r="Y1124" s="15"/>
      <c r="Z1124" s="14"/>
      <c r="AA1124" s="15"/>
      <c r="AB1124" s="14"/>
      <c r="AC1124" s="15"/>
      <c r="AD1124" s="14"/>
      <c r="AE1124" s="15"/>
      <c r="AF1124" s="14"/>
      <c r="AG1124" s="15"/>
      <c r="AH1124" s="14"/>
      <c r="AI1124" s="15"/>
      <c r="AJ1124" s="33"/>
      <c r="AK1124" s="33"/>
      <c r="AL1124" s="33"/>
      <c r="AM1124" s="33"/>
      <c r="AN1124" s="33"/>
      <c r="AO1124" s="33"/>
      <c r="AP1124" s="33"/>
    </row>
    <row r="1125" spans="11:42" ht="18"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2"/>
      <c r="V1125" s="14"/>
      <c r="W1125" s="15"/>
      <c r="X1125" s="14"/>
      <c r="Y1125" s="15"/>
      <c r="Z1125" s="14"/>
      <c r="AA1125" s="15"/>
      <c r="AB1125" s="14"/>
      <c r="AC1125" s="15"/>
      <c r="AD1125" s="14"/>
      <c r="AE1125" s="15"/>
      <c r="AF1125" s="14"/>
      <c r="AG1125" s="15"/>
      <c r="AH1125" s="14"/>
      <c r="AI1125" s="15"/>
      <c r="AJ1125" s="33"/>
      <c r="AK1125" s="33"/>
      <c r="AL1125" s="33"/>
      <c r="AM1125" s="33"/>
      <c r="AN1125" s="33"/>
      <c r="AO1125" s="33"/>
      <c r="AP1125" s="33"/>
    </row>
    <row r="1126" spans="11:42" ht="18"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2"/>
      <c r="V1126" s="14"/>
      <c r="W1126" s="15"/>
      <c r="X1126" s="14"/>
      <c r="Y1126" s="15"/>
      <c r="Z1126" s="14"/>
      <c r="AA1126" s="15"/>
      <c r="AB1126" s="14"/>
      <c r="AC1126" s="15"/>
      <c r="AD1126" s="14"/>
      <c r="AE1126" s="15"/>
      <c r="AF1126" s="14"/>
      <c r="AG1126" s="15"/>
      <c r="AH1126" s="14"/>
      <c r="AI1126" s="15"/>
      <c r="AJ1126" s="33"/>
      <c r="AK1126" s="33"/>
      <c r="AL1126" s="33"/>
      <c r="AM1126" s="33"/>
      <c r="AN1126" s="33"/>
      <c r="AO1126" s="33"/>
      <c r="AP1126" s="33"/>
    </row>
    <row r="1127" spans="11:42" ht="18"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2"/>
      <c r="V1127" s="14"/>
      <c r="W1127" s="15"/>
      <c r="X1127" s="14"/>
      <c r="Y1127" s="15"/>
      <c r="Z1127" s="14"/>
      <c r="AA1127" s="15"/>
      <c r="AB1127" s="14"/>
      <c r="AC1127" s="15"/>
      <c r="AD1127" s="14"/>
      <c r="AE1127" s="15"/>
      <c r="AF1127" s="14"/>
      <c r="AG1127" s="15"/>
      <c r="AH1127" s="14"/>
      <c r="AI1127" s="15"/>
      <c r="AJ1127" s="33"/>
      <c r="AK1127" s="33"/>
      <c r="AL1127" s="33"/>
      <c r="AM1127" s="33"/>
      <c r="AN1127" s="33"/>
      <c r="AO1127" s="33"/>
      <c r="AP1127" s="33"/>
    </row>
    <row r="1128" spans="11:42" ht="18"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2"/>
      <c r="V1128" s="14"/>
      <c r="W1128" s="15"/>
      <c r="X1128" s="14"/>
      <c r="Y1128" s="15"/>
      <c r="Z1128" s="14"/>
      <c r="AA1128" s="15"/>
      <c r="AB1128" s="14"/>
      <c r="AC1128" s="15"/>
      <c r="AD1128" s="14"/>
      <c r="AE1128" s="15"/>
      <c r="AF1128" s="14"/>
      <c r="AG1128" s="15"/>
      <c r="AH1128" s="14"/>
      <c r="AI1128" s="15"/>
      <c r="AJ1128" s="33"/>
      <c r="AK1128" s="33"/>
      <c r="AL1128" s="33"/>
      <c r="AM1128" s="33"/>
      <c r="AN1128" s="33"/>
      <c r="AO1128" s="33"/>
      <c r="AP1128" s="33"/>
    </row>
    <row r="1129" spans="11:42" ht="18"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2"/>
      <c r="V1129" s="14"/>
      <c r="W1129" s="15"/>
      <c r="X1129" s="14"/>
      <c r="Y1129" s="15"/>
      <c r="Z1129" s="14"/>
      <c r="AA1129" s="15"/>
      <c r="AB1129" s="14"/>
      <c r="AC1129" s="15"/>
      <c r="AD1129" s="14"/>
      <c r="AE1129" s="15"/>
      <c r="AF1129" s="14"/>
      <c r="AG1129" s="15"/>
      <c r="AH1129" s="14"/>
      <c r="AI1129" s="15"/>
      <c r="AJ1129" s="33"/>
      <c r="AK1129" s="33"/>
      <c r="AL1129" s="33"/>
      <c r="AM1129" s="33"/>
      <c r="AN1129" s="33"/>
      <c r="AO1129" s="33"/>
      <c r="AP1129" s="33"/>
    </row>
    <row r="1130" spans="11:42" ht="18"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2"/>
      <c r="V1130" s="14"/>
      <c r="W1130" s="15"/>
      <c r="X1130" s="14"/>
      <c r="Y1130" s="15"/>
      <c r="Z1130" s="14"/>
      <c r="AA1130" s="15"/>
      <c r="AB1130" s="14"/>
      <c r="AC1130" s="15"/>
      <c r="AD1130" s="14"/>
      <c r="AE1130" s="15"/>
      <c r="AF1130" s="14"/>
      <c r="AG1130" s="15"/>
      <c r="AH1130" s="14"/>
      <c r="AI1130" s="15"/>
      <c r="AJ1130" s="33"/>
      <c r="AK1130" s="33"/>
      <c r="AL1130" s="33"/>
      <c r="AM1130" s="33"/>
      <c r="AN1130" s="33"/>
      <c r="AO1130" s="33"/>
      <c r="AP1130" s="33"/>
    </row>
    <row r="1131" spans="11:42" ht="18"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2"/>
      <c r="V1131" s="14"/>
      <c r="W1131" s="15"/>
      <c r="X1131" s="14"/>
      <c r="Y1131" s="15"/>
      <c r="Z1131" s="14"/>
      <c r="AA1131" s="15"/>
      <c r="AB1131" s="14"/>
      <c r="AC1131" s="15"/>
      <c r="AD1131" s="14"/>
      <c r="AE1131" s="15"/>
      <c r="AF1131" s="14"/>
      <c r="AG1131" s="15"/>
      <c r="AH1131" s="14"/>
      <c r="AI1131" s="15"/>
      <c r="AJ1131" s="33"/>
      <c r="AK1131" s="33"/>
      <c r="AL1131" s="33"/>
      <c r="AM1131" s="33"/>
      <c r="AN1131" s="33"/>
      <c r="AO1131" s="33"/>
      <c r="AP1131" s="33"/>
    </row>
    <row r="1132" spans="11:42" ht="18"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2"/>
      <c r="V1132" s="14"/>
      <c r="W1132" s="15"/>
      <c r="X1132" s="14"/>
      <c r="Y1132" s="15"/>
      <c r="Z1132" s="14"/>
      <c r="AA1132" s="15"/>
      <c r="AB1132" s="14"/>
      <c r="AC1132" s="15"/>
      <c r="AD1132" s="14"/>
      <c r="AE1132" s="15"/>
      <c r="AF1132" s="14"/>
      <c r="AG1132" s="15"/>
      <c r="AH1132" s="14"/>
      <c r="AI1132" s="15"/>
      <c r="AJ1132" s="33"/>
      <c r="AK1132" s="33"/>
      <c r="AL1132" s="33"/>
      <c r="AM1132" s="33"/>
      <c r="AN1132" s="33"/>
      <c r="AO1132" s="33"/>
      <c r="AP1132" s="33"/>
    </row>
    <row r="1133" spans="11:42" ht="18"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2"/>
      <c r="V1133" s="14"/>
      <c r="W1133" s="15"/>
      <c r="X1133" s="14"/>
      <c r="Y1133" s="15"/>
      <c r="Z1133" s="14"/>
      <c r="AA1133" s="15"/>
      <c r="AB1133" s="14"/>
      <c r="AC1133" s="15"/>
      <c r="AD1133" s="14"/>
      <c r="AE1133" s="15"/>
      <c r="AF1133" s="14"/>
      <c r="AG1133" s="15"/>
      <c r="AH1133" s="14"/>
      <c r="AI1133" s="15"/>
      <c r="AJ1133" s="33"/>
      <c r="AK1133" s="33"/>
      <c r="AL1133" s="33"/>
      <c r="AM1133" s="33"/>
      <c r="AN1133" s="33"/>
      <c r="AO1133" s="33"/>
      <c r="AP1133" s="33"/>
    </row>
    <row r="1134" spans="11:42" ht="18"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2"/>
      <c r="V1134" s="14"/>
      <c r="W1134" s="15"/>
      <c r="X1134" s="14"/>
      <c r="Y1134" s="15"/>
      <c r="Z1134" s="14"/>
      <c r="AA1134" s="15"/>
      <c r="AB1134" s="14"/>
      <c r="AC1134" s="15"/>
      <c r="AD1134" s="14"/>
      <c r="AE1134" s="15"/>
      <c r="AF1134" s="14"/>
      <c r="AG1134" s="15"/>
      <c r="AH1134" s="14"/>
      <c r="AI1134" s="15"/>
      <c r="AJ1134" s="33"/>
      <c r="AK1134" s="33"/>
      <c r="AL1134" s="33"/>
      <c r="AM1134" s="33"/>
      <c r="AN1134" s="33"/>
      <c r="AO1134" s="33"/>
      <c r="AP1134" s="33"/>
    </row>
    <row r="1135" spans="11:42" ht="18"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2"/>
      <c r="V1135" s="14"/>
      <c r="W1135" s="15"/>
      <c r="X1135" s="14"/>
      <c r="Y1135" s="15"/>
      <c r="Z1135" s="14"/>
      <c r="AA1135" s="15"/>
      <c r="AB1135" s="14"/>
      <c r="AC1135" s="15"/>
      <c r="AD1135" s="14"/>
      <c r="AE1135" s="15"/>
      <c r="AF1135" s="14"/>
      <c r="AG1135" s="15"/>
      <c r="AH1135" s="14"/>
      <c r="AI1135" s="15"/>
      <c r="AJ1135" s="33"/>
      <c r="AK1135" s="33"/>
      <c r="AL1135" s="33"/>
      <c r="AM1135" s="33"/>
      <c r="AN1135" s="33"/>
      <c r="AO1135" s="33"/>
      <c r="AP1135" s="33"/>
    </row>
    <row r="1136" spans="11:42" ht="18"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2"/>
      <c r="V1136" s="14"/>
      <c r="W1136" s="15"/>
      <c r="X1136" s="14"/>
      <c r="Y1136" s="15"/>
      <c r="Z1136" s="14"/>
      <c r="AA1136" s="15"/>
      <c r="AB1136" s="14"/>
      <c r="AC1136" s="15"/>
      <c r="AD1136" s="14"/>
      <c r="AE1136" s="15"/>
      <c r="AF1136" s="14"/>
      <c r="AG1136" s="15"/>
      <c r="AH1136" s="14"/>
      <c r="AI1136" s="15"/>
      <c r="AJ1136" s="33"/>
      <c r="AK1136" s="33"/>
      <c r="AL1136" s="33"/>
      <c r="AM1136" s="33"/>
      <c r="AN1136" s="33"/>
      <c r="AO1136" s="33"/>
      <c r="AP1136" s="33"/>
    </row>
    <row r="1137" spans="11:42" ht="18"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2"/>
      <c r="V1137" s="14"/>
      <c r="W1137" s="15"/>
      <c r="X1137" s="14"/>
      <c r="Y1137" s="15"/>
      <c r="Z1137" s="14"/>
      <c r="AA1137" s="15"/>
      <c r="AB1137" s="14"/>
      <c r="AC1137" s="15"/>
      <c r="AD1137" s="14"/>
      <c r="AE1137" s="15"/>
      <c r="AF1137" s="14"/>
      <c r="AG1137" s="15"/>
      <c r="AH1137" s="14"/>
      <c r="AI1137" s="15"/>
      <c r="AJ1137" s="33"/>
      <c r="AK1137" s="33"/>
      <c r="AL1137" s="33"/>
      <c r="AM1137" s="33"/>
      <c r="AN1137" s="33"/>
      <c r="AO1137" s="33"/>
      <c r="AP1137" s="33"/>
    </row>
    <row r="1138" spans="11:42" ht="18"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2"/>
      <c r="V1138" s="14"/>
      <c r="W1138" s="15"/>
      <c r="X1138" s="14"/>
      <c r="Y1138" s="15"/>
      <c r="Z1138" s="14"/>
      <c r="AA1138" s="15"/>
      <c r="AB1138" s="14"/>
      <c r="AC1138" s="15"/>
      <c r="AD1138" s="14"/>
      <c r="AE1138" s="15"/>
      <c r="AF1138" s="14"/>
      <c r="AG1138" s="15"/>
      <c r="AH1138" s="14"/>
      <c r="AI1138" s="15"/>
      <c r="AJ1138" s="33"/>
      <c r="AK1138" s="33"/>
      <c r="AL1138" s="33"/>
      <c r="AM1138" s="33"/>
      <c r="AN1138" s="33"/>
      <c r="AO1138" s="33"/>
      <c r="AP1138" s="33"/>
    </row>
    <row r="1139" spans="11:42" ht="18"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2"/>
      <c r="V1139" s="14"/>
      <c r="W1139" s="15"/>
      <c r="X1139" s="14"/>
      <c r="Y1139" s="15"/>
      <c r="Z1139" s="14"/>
      <c r="AA1139" s="15"/>
      <c r="AB1139" s="14"/>
      <c r="AC1139" s="15"/>
      <c r="AD1139" s="14"/>
      <c r="AE1139" s="15"/>
      <c r="AF1139" s="14"/>
      <c r="AG1139" s="15"/>
      <c r="AH1139" s="14"/>
      <c r="AI1139" s="15"/>
      <c r="AJ1139" s="33"/>
      <c r="AK1139" s="33"/>
      <c r="AL1139" s="33"/>
      <c r="AM1139" s="33"/>
      <c r="AN1139" s="33"/>
      <c r="AO1139" s="33"/>
      <c r="AP1139" s="33"/>
    </row>
    <row r="1140" spans="11:42" ht="18"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2"/>
      <c r="V1140" s="14"/>
      <c r="W1140" s="15"/>
      <c r="X1140" s="14"/>
      <c r="Y1140" s="15"/>
      <c r="Z1140" s="14"/>
      <c r="AA1140" s="15"/>
      <c r="AB1140" s="14"/>
      <c r="AC1140" s="15"/>
      <c r="AD1140" s="14"/>
      <c r="AE1140" s="15"/>
      <c r="AF1140" s="14"/>
      <c r="AG1140" s="15"/>
      <c r="AH1140" s="14"/>
      <c r="AI1140" s="15"/>
      <c r="AJ1140" s="33"/>
      <c r="AK1140" s="33"/>
      <c r="AL1140" s="33"/>
      <c r="AM1140" s="33"/>
      <c r="AN1140" s="33"/>
      <c r="AO1140" s="33"/>
      <c r="AP1140" s="33"/>
    </row>
    <row r="1141" spans="11:42" ht="18"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2"/>
      <c r="V1141" s="14"/>
      <c r="W1141" s="15"/>
      <c r="X1141" s="14"/>
      <c r="Y1141" s="15"/>
      <c r="Z1141" s="14"/>
      <c r="AA1141" s="15"/>
      <c r="AB1141" s="14"/>
      <c r="AC1141" s="15"/>
      <c r="AD1141" s="14"/>
      <c r="AE1141" s="15"/>
      <c r="AF1141" s="14"/>
      <c r="AG1141" s="15"/>
      <c r="AH1141" s="14"/>
      <c r="AI1141" s="15"/>
      <c r="AJ1141" s="33"/>
      <c r="AK1141" s="33"/>
      <c r="AL1141" s="33"/>
      <c r="AM1141" s="33"/>
      <c r="AN1141" s="33"/>
      <c r="AO1141" s="33"/>
      <c r="AP1141" s="33"/>
    </row>
    <row r="1142" spans="11:42" ht="18"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2"/>
      <c r="V1142" s="14"/>
      <c r="W1142" s="15"/>
      <c r="X1142" s="14"/>
      <c r="Y1142" s="15"/>
      <c r="Z1142" s="14"/>
      <c r="AA1142" s="15"/>
      <c r="AB1142" s="14"/>
      <c r="AC1142" s="15"/>
      <c r="AD1142" s="14"/>
      <c r="AE1142" s="15"/>
      <c r="AF1142" s="14"/>
      <c r="AG1142" s="15"/>
      <c r="AH1142" s="14"/>
      <c r="AI1142" s="15"/>
      <c r="AJ1142" s="33"/>
      <c r="AK1142" s="33"/>
      <c r="AL1142" s="33"/>
      <c r="AM1142" s="33"/>
      <c r="AN1142" s="33"/>
      <c r="AO1142" s="33"/>
      <c r="AP1142" s="33"/>
    </row>
    <row r="1143" spans="11:42" ht="18"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2"/>
      <c r="V1143" s="14"/>
      <c r="W1143" s="15"/>
      <c r="X1143" s="14"/>
      <c r="Y1143" s="15"/>
      <c r="Z1143" s="14"/>
      <c r="AA1143" s="15"/>
      <c r="AB1143" s="14"/>
      <c r="AC1143" s="15"/>
      <c r="AD1143" s="14"/>
      <c r="AE1143" s="15"/>
      <c r="AF1143" s="14"/>
      <c r="AG1143" s="15"/>
      <c r="AH1143" s="14"/>
      <c r="AI1143" s="15"/>
      <c r="AJ1143" s="33"/>
      <c r="AK1143" s="33"/>
      <c r="AL1143" s="33"/>
      <c r="AM1143" s="33"/>
      <c r="AN1143" s="33"/>
      <c r="AO1143" s="33"/>
      <c r="AP1143" s="33"/>
    </row>
    <row r="1144" spans="11:42" ht="18"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2"/>
      <c r="V1144" s="14"/>
      <c r="W1144" s="15"/>
      <c r="X1144" s="14"/>
      <c r="Y1144" s="15"/>
      <c r="Z1144" s="14"/>
      <c r="AA1144" s="15"/>
      <c r="AB1144" s="14"/>
      <c r="AC1144" s="15"/>
      <c r="AD1144" s="14"/>
      <c r="AE1144" s="15"/>
      <c r="AF1144" s="14"/>
      <c r="AG1144" s="15"/>
      <c r="AH1144" s="14"/>
      <c r="AI1144" s="15"/>
      <c r="AJ1144" s="33"/>
      <c r="AK1144" s="33"/>
      <c r="AL1144" s="33"/>
      <c r="AM1144" s="33"/>
      <c r="AN1144" s="33"/>
      <c r="AO1144" s="33"/>
      <c r="AP1144" s="33"/>
    </row>
    <row r="1145" spans="11:42" ht="18"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2"/>
      <c r="V1145" s="14"/>
      <c r="W1145" s="15"/>
      <c r="X1145" s="14"/>
      <c r="Y1145" s="15"/>
      <c r="Z1145" s="14"/>
      <c r="AA1145" s="15"/>
      <c r="AB1145" s="14"/>
      <c r="AC1145" s="15"/>
      <c r="AD1145" s="14"/>
      <c r="AE1145" s="15"/>
      <c r="AF1145" s="14"/>
      <c r="AG1145" s="15"/>
      <c r="AH1145" s="14"/>
      <c r="AI1145" s="15"/>
      <c r="AJ1145" s="33"/>
      <c r="AK1145" s="33"/>
      <c r="AL1145" s="33"/>
      <c r="AM1145" s="33"/>
      <c r="AN1145" s="33"/>
      <c r="AO1145" s="33"/>
      <c r="AP1145" s="33"/>
    </row>
    <row r="1146" spans="11:42" ht="18"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2"/>
      <c r="V1146" s="14"/>
      <c r="W1146" s="15"/>
      <c r="X1146" s="14"/>
      <c r="Y1146" s="15"/>
      <c r="Z1146" s="14"/>
      <c r="AA1146" s="15"/>
      <c r="AB1146" s="14"/>
      <c r="AC1146" s="15"/>
      <c r="AD1146" s="14"/>
      <c r="AE1146" s="15"/>
      <c r="AF1146" s="14"/>
      <c r="AG1146" s="15"/>
      <c r="AH1146" s="14"/>
      <c r="AI1146" s="15"/>
      <c r="AJ1146" s="33"/>
      <c r="AK1146" s="33"/>
      <c r="AL1146" s="33"/>
      <c r="AM1146" s="33"/>
      <c r="AN1146" s="33"/>
      <c r="AO1146" s="33"/>
      <c r="AP1146" s="33"/>
    </row>
    <row r="1147" spans="11:42" ht="18"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2"/>
      <c r="V1147" s="14"/>
      <c r="W1147" s="15"/>
      <c r="X1147" s="14"/>
      <c r="Y1147" s="15"/>
      <c r="Z1147" s="14"/>
      <c r="AA1147" s="15"/>
      <c r="AB1147" s="14"/>
      <c r="AC1147" s="15"/>
      <c r="AD1147" s="14"/>
      <c r="AE1147" s="15"/>
      <c r="AF1147" s="14"/>
      <c r="AG1147" s="15"/>
      <c r="AH1147" s="14"/>
      <c r="AI1147" s="15"/>
      <c r="AJ1147" s="33"/>
      <c r="AK1147" s="33"/>
      <c r="AL1147" s="33"/>
      <c r="AM1147" s="33"/>
      <c r="AN1147" s="33"/>
      <c r="AO1147" s="33"/>
      <c r="AP1147" s="33"/>
    </row>
    <row r="1148" spans="11:42" ht="18"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2"/>
      <c r="V1148" s="14"/>
      <c r="W1148" s="15"/>
      <c r="X1148" s="14"/>
      <c r="Y1148" s="15"/>
      <c r="Z1148" s="14"/>
      <c r="AA1148" s="15"/>
      <c r="AB1148" s="14"/>
      <c r="AC1148" s="15"/>
      <c r="AD1148" s="14"/>
      <c r="AE1148" s="15"/>
      <c r="AF1148" s="14"/>
      <c r="AG1148" s="15"/>
      <c r="AH1148" s="14"/>
      <c r="AI1148" s="15"/>
      <c r="AJ1148" s="33"/>
      <c r="AK1148" s="33"/>
      <c r="AL1148" s="33"/>
      <c r="AM1148" s="33"/>
      <c r="AN1148" s="33"/>
      <c r="AO1148" s="33"/>
      <c r="AP1148" s="33"/>
    </row>
    <row r="1149" spans="11:42" ht="18"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2"/>
      <c r="V1149" s="14"/>
      <c r="W1149" s="15"/>
      <c r="X1149" s="14"/>
      <c r="Y1149" s="15"/>
      <c r="Z1149" s="14"/>
      <c r="AA1149" s="15"/>
      <c r="AB1149" s="14"/>
      <c r="AC1149" s="15"/>
      <c r="AD1149" s="14"/>
      <c r="AE1149" s="15"/>
      <c r="AF1149" s="14"/>
      <c r="AG1149" s="15"/>
      <c r="AH1149" s="14"/>
      <c r="AI1149" s="15"/>
      <c r="AJ1149" s="33"/>
      <c r="AK1149" s="33"/>
      <c r="AL1149" s="33"/>
      <c r="AM1149" s="33"/>
      <c r="AN1149" s="33"/>
      <c r="AO1149" s="33"/>
      <c r="AP1149" s="33"/>
    </row>
    <row r="1150" spans="11:42" ht="18"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2"/>
      <c r="V1150" s="14"/>
      <c r="W1150" s="15"/>
      <c r="X1150" s="14"/>
      <c r="Y1150" s="15"/>
      <c r="Z1150" s="14"/>
      <c r="AA1150" s="15"/>
      <c r="AB1150" s="14"/>
      <c r="AC1150" s="15"/>
      <c r="AD1150" s="14"/>
      <c r="AE1150" s="15"/>
      <c r="AF1150" s="14"/>
      <c r="AG1150" s="15"/>
      <c r="AH1150" s="14"/>
      <c r="AI1150" s="15"/>
      <c r="AJ1150" s="33"/>
      <c r="AK1150" s="33"/>
      <c r="AL1150" s="33"/>
      <c r="AM1150" s="33"/>
      <c r="AN1150" s="33"/>
      <c r="AO1150" s="33"/>
      <c r="AP1150" s="33"/>
    </row>
    <row r="1151" spans="11:42" ht="18"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2"/>
      <c r="V1151" s="14"/>
      <c r="W1151" s="15"/>
      <c r="X1151" s="14"/>
      <c r="Y1151" s="15"/>
      <c r="Z1151" s="14"/>
      <c r="AA1151" s="15"/>
      <c r="AB1151" s="14"/>
      <c r="AC1151" s="15"/>
      <c r="AD1151" s="14"/>
      <c r="AE1151" s="15"/>
      <c r="AF1151" s="14"/>
      <c r="AG1151" s="15"/>
      <c r="AH1151" s="14"/>
      <c r="AI1151" s="15"/>
      <c r="AJ1151" s="33"/>
      <c r="AK1151" s="33"/>
      <c r="AL1151" s="33"/>
      <c r="AM1151" s="33"/>
      <c r="AN1151" s="33"/>
      <c r="AO1151" s="33"/>
      <c r="AP1151" s="33"/>
    </row>
    <row r="1152" spans="11:42" ht="18"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2"/>
      <c r="V1152" s="14"/>
      <c r="W1152" s="15"/>
      <c r="X1152" s="14"/>
      <c r="Y1152" s="15"/>
      <c r="Z1152" s="14"/>
      <c r="AA1152" s="15"/>
      <c r="AB1152" s="14"/>
      <c r="AC1152" s="15"/>
      <c r="AD1152" s="14"/>
      <c r="AE1152" s="15"/>
      <c r="AF1152" s="14"/>
      <c r="AG1152" s="15"/>
      <c r="AH1152" s="14"/>
      <c r="AI1152" s="15"/>
      <c r="AJ1152" s="33"/>
      <c r="AK1152" s="33"/>
      <c r="AL1152" s="33"/>
      <c r="AM1152" s="33"/>
      <c r="AN1152" s="33"/>
      <c r="AO1152" s="33"/>
      <c r="AP1152" s="33"/>
    </row>
    <row r="1153" spans="11:42" ht="18"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2"/>
      <c r="V1153" s="14"/>
      <c r="W1153" s="15"/>
      <c r="X1153" s="14"/>
      <c r="Y1153" s="15"/>
      <c r="Z1153" s="14"/>
      <c r="AA1153" s="15"/>
      <c r="AB1153" s="14"/>
      <c r="AC1153" s="15"/>
      <c r="AD1153" s="14"/>
      <c r="AE1153" s="15"/>
      <c r="AF1153" s="14"/>
      <c r="AG1153" s="15"/>
      <c r="AH1153" s="14"/>
      <c r="AI1153" s="15"/>
      <c r="AJ1153" s="33"/>
      <c r="AK1153" s="33"/>
      <c r="AL1153" s="33"/>
      <c r="AM1153" s="33"/>
      <c r="AN1153" s="33"/>
      <c r="AO1153" s="33"/>
      <c r="AP1153" s="33"/>
    </row>
    <row r="1154" spans="11:42" ht="18"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2"/>
      <c r="V1154" s="14"/>
      <c r="W1154" s="15"/>
      <c r="X1154" s="14"/>
      <c r="Y1154" s="15"/>
      <c r="Z1154" s="14"/>
      <c r="AA1154" s="15"/>
      <c r="AB1154" s="14"/>
      <c r="AC1154" s="15"/>
      <c r="AD1154" s="14"/>
      <c r="AE1154" s="15"/>
      <c r="AF1154" s="14"/>
      <c r="AG1154" s="15"/>
      <c r="AH1154" s="14"/>
      <c r="AI1154" s="15"/>
      <c r="AJ1154" s="33"/>
      <c r="AK1154" s="33"/>
      <c r="AL1154" s="33"/>
      <c r="AM1154" s="33"/>
      <c r="AN1154" s="33"/>
      <c r="AO1154" s="33"/>
      <c r="AP1154" s="33"/>
    </row>
    <row r="1155" spans="11:42" ht="18"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2"/>
      <c r="V1155" s="14"/>
      <c r="W1155" s="15"/>
      <c r="X1155" s="14"/>
      <c r="Y1155" s="15"/>
      <c r="Z1155" s="14"/>
      <c r="AA1155" s="15"/>
      <c r="AB1155" s="14"/>
      <c r="AC1155" s="15"/>
      <c r="AD1155" s="14"/>
      <c r="AE1155" s="15"/>
      <c r="AF1155" s="14"/>
      <c r="AG1155" s="15"/>
      <c r="AH1155" s="14"/>
      <c r="AI1155" s="15"/>
      <c r="AJ1155" s="33"/>
      <c r="AK1155" s="33"/>
      <c r="AL1155" s="33"/>
      <c r="AM1155" s="33"/>
      <c r="AN1155" s="33"/>
      <c r="AO1155" s="33"/>
      <c r="AP1155" s="33"/>
    </row>
    <row r="1156" spans="11:42" ht="18"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2"/>
      <c r="V1156" s="14"/>
      <c r="W1156" s="15"/>
      <c r="X1156" s="14"/>
      <c r="Y1156" s="15"/>
      <c r="Z1156" s="14"/>
      <c r="AA1156" s="15"/>
      <c r="AB1156" s="14"/>
      <c r="AC1156" s="15"/>
      <c r="AD1156" s="14"/>
      <c r="AE1156" s="15"/>
      <c r="AF1156" s="14"/>
      <c r="AG1156" s="15"/>
      <c r="AH1156" s="14"/>
      <c r="AI1156" s="15"/>
      <c r="AJ1156" s="33"/>
      <c r="AK1156" s="33"/>
      <c r="AL1156" s="33"/>
      <c r="AM1156" s="33"/>
      <c r="AN1156" s="33"/>
      <c r="AO1156" s="33"/>
      <c r="AP1156" s="33"/>
    </row>
    <row r="1157" spans="11:42" ht="18"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2"/>
      <c r="V1157" s="14"/>
      <c r="W1157" s="15"/>
      <c r="X1157" s="14"/>
      <c r="Y1157" s="15"/>
      <c r="Z1157" s="14"/>
      <c r="AA1157" s="15"/>
      <c r="AB1157" s="14"/>
      <c r="AC1157" s="15"/>
      <c r="AD1157" s="14"/>
      <c r="AE1157" s="15"/>
      <c r="AF1157" s="14"/>
      <c r="AG1157" s="15"/>
      <c r="AH1157" s="14"/>
      <c r="AI1157" s="15"/>
      <c r="AJ1157" s="33"/>
      <c r="AK1157" s="33"/>
      <c r="AL1157" s="33"/>
      <c r="AM1157" s="33"/>
      <c r="AN1157" s="33"/>
      <c r="AO1157" s="33"/>
      <c r="AP1157" s="33"/>
    </row>
    <row r="1158" spans="11:42" ht="18"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2"/>
      <c r="V1158" s="14"/>
      <c r="W1158" s="15"/>
      <c r="X1158" s="14"/>
      <c r="Y1158" s="15"/>
      <c r="Z1158" s="14"/>
      <c r="AA1158" s="15"/>
      <c r="AB1158" s="14"/>
      <c r="AC1158" s="15"/>
      <c r="AD1158" s="14"/>
      <c r="AE1158" s="15"/>
      <c r="AF1158" s="14"/>
      <c r="AG1158" s="15"/>
      <c r="AH1158" s="14"/>
      <c r="AI1158" s="15"/>
      <c r="AJ1158" s="33"/>
      <c r="AK1158" s="33"/>
      <c r="AL1158" s="33"/>
      <c r="AM1158" s="33"/>
      <c r="AN1158" s="33"/>
      <c r="AO1158" s="33"/>
      <c r="AP1158" s="33"/>
    </row>
    <row r="1159" spans="11:42" ht="18"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2"/>
      <c r="V1159" s="14"/>
      <c r="W1159" s="15"/>
      <c r="X1159" s="14"/>
      <c r="Y1159" s="15"/>
      <c r="Z1159" s="14"/>
      <c r="AA1159" s="15"/>
      <c r="AB1159" s="14"/>
      <c r="AC1159" s="15"/>
      <c r="AD1159" s="14"/>
      <c r="AE1159" s="15"/>
      <c r="AF1159" s="14"/>
      <c r="AG1159" s="15"/>
      <c r="AH1159" s="14"/>
      <c r="AI1159" s="15"/>
      <c r="AJ1159" s="33"/>
      <c r="AK1159" s="33"/>
      <c r="AL1159" s="33"/>
      <c r="AM1159" s="33"/>
      <c r="AN1159" s="33"/>
      <c r="AO1159" s="33"/>
      <c r="AP1159" s="33"/>
    </row>
    <row r="1160" spans="11:42" ht="18"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2"/>
      <c r="V1160" s="14"/>
      <c r="W1160" s="15"/>
      <c r="X1160" s="14"/>
      <c r="Y1160" s="15"/>
      <c r="Z1160" s="14"/>
      <c r="AA1160" s="15"/>
      <c r="AB1160" s="14"/>
      <c r="AC1160" s="15"/>
      <c r="AD1160" s="14"/>
      <c r="AE1160" s="15"/>
      <c r="AF1160" s="14"/>
      <c r="AG1160" s="15"/>
      <c r="AH1160" s="14"/>
      <c r="AI1160" s="15"/>
      <c r="AJ1160" s="33"/>
      <c r="AK1160" s="33"/>
      <c r="AL1160" s="33"/>
      <c r="AM1160" s="33"/>
      <c r="AN1160" s="33"/>
      <c r="AO1160" s="33"/>
      <c r="AP1160" s="33"/>
    </row>
    <row r="1161" spans="11:42" ht="18"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2"/>
      <c r="V1161" s="14"/>
      <c r="W1161" s="15"/>
      <c r="X1161" s="14"/>
      <c r="Y1161" s="15"/>
      <c r="Z1161" s="14"/>
      <c r="AA1161" s="15"/>
      <c r="AB1161" s="14"/>
      <c r="AC1161" s="15"/>
      <c r="AD1161" s="14"/>
      <c r="AE1161" s="15"/>
      <c r="AF1161" s="14"/>
      <c r="AG1161" s="15"/>
      <c r="AH1161" s="14"/>
      <c r="AI1161" s="15"/>
      <c r="AJ1161" s="33"/>
      <c r="AK1161" s="33"/>
      <c r="AL1161" s="33"/>
      <c r="AM1161" s="33"/>
      <c r="AN1161" s="33"/>
      <c r="AO1161" s="33"/>
      <c r="AP1161" s="33"/>
    </row>
    <row r="1162" spans="11:42" ht="18"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2"/>
      <c r="V1162" s="14"/>
      <c r="W1162" s="15"/>
      <c r="X1162" s="14"/>
      <c r="Y1162" s="15"/>
      <c r="Z1162" s="14"/>
      <c r="AA1162" s="15"/>
      <c r="AB1162" s="14"/>
      <c r="AC1162" s="15"/>
      <c r="AD1162" s="14"/>
      <c r="AE1162" s="15"/>
      <c r="AF1162" s="14"/>
      <c r="AG1162" s="15"/>
      <c r="AH1162" s="14"/>
      <c r="AI1162" s="15"/>
      <c r="AJ1162" s="33"/>
      <c r="AK1162" s="33"/>
      <c r="AL1162" s="33"/>
      <c r="AM1162" s="33"/>
      <c r="AN1162" s="33"/>
      <c r="AO1162" s="33"/>
      <c r="AP1162" s="33"/>
    </row>
    <row r="1163" spans="11:42" ht="18"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2"/>
      <c r="V1163" s="14"/>
      <c r="W1163" s="15"/>
      <c r="X1163" s="14"/>
      <c r="Y1163" s="15"/>
      <c r="Z1163" s="14"/>
      <c r="AA1163" s="15"/>
      <c r="AB1163" s="14"/>
      <c r="AC1163" s="15"/>
      <c r="AD1163" s="14"/>
      <c r="AE1163" s="15"/>
      <c r="AF1163" s="14"/>
      <c r="AG1163" s="15"/>
      <c r="AH1163" s="14"/>
      <c r="AI1163" s="15"/>
      <c r="AJ1163" s="33"/>
      <c r="AK1163" s="33"/>
      <c r="AL1163" s="33"/>
      <c r="AM1163" s="33"/>
      <c r="AN1163" s="33"/>
      <c r="AO1163" s="33"/>
      <c r="AP1163" s="33"/>
    </row>
    <row r="1164" spans="11:42" ht="18"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2"/>
      <c r="V1164" s="14"/>
      <c r="W1164" s="15"/>
      <c r="X1164" s="14"/>
      <c r="Y1164" s="15"/>
      <c r="Z1164" s="14"/>
      <c r="AA1164" s="15"/>
      <c r="AB1164" s="14"/>
      <c r="AC1164" s="15"/>
      <c r="AD1164" s="14"/>
      <c r="AE1164" s="15"/>
      <c r="AF1164" s="14"/>
      <c r="AG1164" s="15"/>
      <c r="AH1164" s="14"/>
      <c r="AI1164" s="15"/>
      <c r="AJ1164" s="33"/>
      <c r="AK1164" s="33"/>
      <c r="AL1164" s="33"/>
      <c r="AM1164" s="33"/>
      <c r="AN1164" s="33"/>
      <c r="AO1164" s="33"/>
      <c r="AP1164" s="33"/>
    </row>
    <row r="1165" spans="11:42" ht="18"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2"/>
      <c r="V1165" s="14"/>
      <c r="W1165" s="15"/>
      <c r="X1165" s="14"/>
      <c r="Y1165" s="15"/>
      <c r="Z1165" s="14"/>
      <c r="AA1165" s="15"/>
      <c r="AB1165" s="14"/>
      <c r="AC1165" s="15"/>
      <c r="AD1165" s="14"/>
      <c r="AE1165" s="15"/>
      <c r="AF1165" s="14"/>
      <c r="AG1165" s="15"/>
      <c r="AH1165" s="14"/>
      <c r="AI1165" s="15"/>
      <c r="AJ1165" s="33"/>
      <c r="AK1165" s="33"/>
      <c r="AL1165" s="33"/>
      <c r="AM1165" s="33"/>
      <c r="AN1165" s="33"/>
      <c r="AO1165" s="33"/>
      <c r="AP1165" s="33"/>
    </row>
    <row r="1166" spans="11:42" ht="18"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2"/>
      <c r="V1166" s="14"/>
      <c r="W1166" s="15"/>
      <c r="X1166" s="14"/>
      <c r="Y1166" s="15"/>
      <c r="Z1166" s="14"/>
      <c r="AA1166" s="15"/>
      <c r="AB1166" s="14"/>
      <c r="AC1166" s="15"/>
      <c r="AD1166" s="14"/>
      <c r="AE1166" s="15"/>
      <c r="AF1166" s="14"/>
      <c r="AG1166" s="15"/>
      <c r="AH1166" s="14"/>
      <c r="AI1166" s="15"/>
      <c r="AJ1166" s="33"/>
      <c r="AK1166" s="33"/>
      <c r="AL1166" s="33"/>
      <c r="AM1166" s="33"/>
      <c r="AN1166" s="33"/>
      <c r="AO1166" s="33"/>
      <c r="AP1166" s="33"/>
    </row>
    <row r="1167" spans="11:42" ht="18"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2"/>
      <c r="V1167" s="14"/>
      <c r="W1167" s="15"/>
      <c r="X1167" s="14"/>
      <c r="Y1167" s="15"/>
      <c r="Z1167" s="14"/>
      <c r="AA1167" s="15"/>
      <c r="AB1167" s="14"/>
      <c r="AC1167" s="15"/>
      <c r="AD1167" s="14"/>
      <c r="AE1167" s="15"/>
      <c r="AF1167" s="14"/>
      <c r="AG1167" s="15"/>
      <c r="AH1167" s="14"/>
      <c r="AI1167" s="15"/>
      <c r="AJ1167" s="33"/>
      <c r="AK1167" s="33"/>
      <c r="AL1167" s="33"/>
      <c r="AM1167" s="33"/>
      <c r="AN1167" s="33"/>
      <c r="AO1167" s="33"/>
      <c r="AP1167" s="33"/>
    </row>
    <row r="1168" spans="11:42" ht="18"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2"/>
      <c r="V1168" s="14"/>
      <c r="W1168" s="15"/>
      <c r="X1168" s="14"/>
      <c r="Y1168" s="15"/>
      <c r="Z1168" s="14"/>
      <c r="AA1168" s="15"/>
      <c r="AB1168" s="14"/>
      <c r="AC1168" s="15"/>
      <c r="AD1168" s="14"/>
      <c r="AE1168" s="15"/>
      <c r="AF1168" s="14"/>
      <c r="AG1168" s="15"/>
      <c r="AH1168" s="14"/>
      <c r="AI1168" s="15"/>
      <c r="AJ1168" s="33"/>
      <c r="AK1168" s="33"/>
      <c r="AL1168" s="33"/>
      <c r="AM1168" s="33"/>
      <c r="AN1168" s="33"/>
      <c r="AO1168" s="33"/>
      <c r="AP1168" s="33"/>
    </row>
    <row r="1169" spans="11:42" ht="18"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2"/>
      <c r="V1169" s="14"/>
      <c r="W1169" s="15"/>
      <c r="X1169" s="14"/>
      <c r="Y1169" s="15"/>
      <c r="Z1169" s="14"/>
      <c r="AA1169" s="15"/>
      <c r="AB1169" s="14"/>
      <c r="AC1169" s="15"/>
      <c r="AD1169" s="14"/>
      <c r="AE1169" s="15"/>
      <c r="AF1169" s="14"/>
      <c r="AG1169" s="15"/>
      <c r="AH1169" s="14"/>
      <c r="AI1169" s="15"/>
      <c r="AJ1169" s="33"/>
      <c r="AK1169" s="33"/>
      <c r="AL1169" s="33"/>
      <c r="AM1169" s="33"/>
      <c r="AN1169" s="33"/>
      <c r="AO1169" s="33"/>
      <c r="AP1169" s="33"/>
    </row>
    <row r="1170" spans="11:42" ht="18"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2"/>
      <c r="V1170" s="14"/>
      <c r="W1170" s="15"/>
      <c r="X1170" s="14"/>
      <c r="Y1170" s="15"/>
      <c r="Z1170" s="14"/>
      <c r="AA1170" s="15"/>
      <c r="AB1170" s="14"/>
      <c r="AC1170" s="15"/>
      <c r="AD1170" s="14"/>
      <c r="AE1170" s="15"/>
      <c r="AF1170" s="14"/>
      <c r="AG1170" s="15"/>
      <c r="AH1170" s="14"/>
      <c r="AI1170" s="15"/>
      <c r="AJ1170" s="33"/>
      <c r="AK1170" s="33"/>
      <c r="AL1170" s="33"/>
      <c r="AM1170" s="33"/>
      <c r="AN1170" s="33"/>
      <c r="AO1170" s="33"/>
      <c r="AP1170" s="33"/>
    </row>
    <row r="1171" spans="11:42" ht="18"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2"/>
      <c r="V1171" s="14"/>
      <c r="W1171" s="15"/>
      <c r="X1171" s="14"/>
      <c r="Y1171" s="15"/>
      <c r="Z1171" s="14"/>
      <c r="AA1171" s="15"/>
      <c r="AB1171" s="14"/>
      <c r="AC1171" s="15"/>
      <c r="AD1171" s="14"/>
      <c r="AE1171" s="15"/>
      <c r="AF1171" s="14"/>
      <c r="AG1171" s="15"/>
      <c r="AH1171" s="14"/>
      <c r="AI1171" s="15"/>
      <c r="AJ1171" s="33"/>
      <c r="AK1171" s="33"/>
      <c r="AL1171" s="33"/>
      <c r="AM1171" s="33"/>
      <c r="AN1171" s="33"/>
      <c r="AO1171" s="33"/>
      <c r="AP1171" s="33"/>
    </row>
    <row r="1172" spans="11:42" ht="18"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2"/>
      <c r="V1172" s="14"/>
      <c r="W1172" s="15"/>
      <c r="X1172" s="14"/>
      <c r="Y1172" s="15"/>
      <c r="Z1172" s="14"/>
      <c r="AA1172" s="15"/>
      <c r="AB1172" s="14"/>
      <c r="AC1172" s="15"/>
      <c r="AD1172" s="14"/>
      <c r="AE1172" s="15"/>
      <c r="AF1172" s="14"/>
      <c r="AG1172" s="15"/>
      <c r="AH1172" s="14"/>
      <c r="AI1172" s="15"/>
      <c r="AJ1172" s="33"/>
      <c r="AK1172" s="33"/>
      <c r="AL1172" s="33"/>
      <c r="AM1172" s="33"/>
      <c r="AN1172" s="33"/>
      <c r="AO1172" s="33"/>
      <c r="AP1172" s="33"/>
    </row>
    <row r="1173" spans="11:42" ht="18"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2"/>
      <c r="V1173" s="14"/>
      <c r="W1173" s="15"/>
      <c r="X1173" s="14"/>
      <c r="Y1173" s="15"/>
      <c r="Z1173" s="14"/>
      <c r="AA1173" s="15"/>
      <c r="AB1173" s="14"/>
      <c r="AC1173" s="15"/>
      <c r="AD1173" s="14"/>
      <c r="AE1173" s="15"/>
      <c r="AF1173" s="14"/>
      <c r="AG1173" s="15"/>
      <c r="AH1173" s="14"/>
      <c r="AI1173" s="15"/>
      <c r="AJ1173" s="33"/>
      <c r="AK1173" s="33"/>
      <c r="AL1173" s="33"/>
      <c r="AM1173" s="33"/>
      <c r="AN1173" s="33"/>
      <c r="AO1173" s="33"/>
      <c r="AP1173" s="33"/>
    </row>
    <row r="1174" spans="11:42" ht="18"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2"/>
      <c r="V1174" s="14"/>
      <c r="W1174" s="15"/>
      <c r="X1174" s="14"/>
      <c r="Y1174" s="15"/>
      <c r="Z1174" s="14"/>
      <c r="AA1174" s="15"/>
      <c r="AB1174" s="14"/>
      <c r="AC1174" s="15"/>
      <c r="AD1174" s="14"/>
      <c r="AE1174" s="15"/>
      <c r="AF1174" s="14"/>
      <c r="AG1174" s="15"/>
      <c r="AH1174" s="14"/>
      <c r="AI1174" s="15"/>
      <c r="AJ1174" s="33"/>
      <c r="AK1174" s="33"/>
      <c r="AL1174" s="33"/>
      <c r="AM1174" s="33"/>
      <c r="AN1174" s="33"/>
      <c r="AO1174" s="33"/>
      <c r="AP1174" s="33"/>
    </row>
    <row r="1175" spans="11:42" ht="18"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2"/>
      <c r="V1175" s="14"/>
      <c r="W1175" s="15"/>
      <c r="X1175" s="14"/>
      <c r="Y1175" s="15"/>
      <c r="Z1175" s="14"/>
      <c r="AA1175" s="15"/>
      <c r="AB1175" s="14"/>
      <c r="AC1175" s="15"/>
      <c r="AD1175" s="14"/>
      <c r="AE1175" s="15"/>
      <c r="AF1175" s="14"/>
      <c r="AG1175" s="15"/>
      <c r="AH1175" s="14"/>
      <c r="AI1175" s="15"/>
      <c r="AJ1175" s="33"/>
      <c r="AK1175" s="33"/>
      <c r="AL1175" s="33"/>
      <c r="AM1175" s="33"/>
      <c r="AN1175" s="33"/>
      <c r="AO1175" s="33"/>
      <c r="AP1175" s="33"/>
    </row>
    <row r="1176" spans="11:42" ht="18"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2"/>
      <c r="V1176" s="14"/>
      <c r="W1176" s="15"/>
      <c r="X1176" s="14"/>
      <c r="Y1176" s="15"/>
      <c r="Z1176" s="14"/>
      <c r="AA1176" s="15"/>
      <c r="AB1176" s="14"/>
      <c r="AC1176" s="15"/>
      <c r="AD1176" s="14"/>
      <c r="AE1176" s="15"/>
      <c r="AF1176" s="14"/>
      <c r="AG1176" s="15"/>
      <c r="AH1176" s="14"/>
      <c r="AI1176" s="15"/>
      <c r="AJ1176" s="33"/>
      <c r="AK1176" s="33"/>
      <c r="AL1176" s="33"/>
      <c r="AM1176" s="33"/>
      <c r="AN1176" s="33"/>
      <c r="AO1176" s="33"/>
      <c r="AP1176" s="33"/>
    </row>
    <row r="1177" spans="11:42" ht="18"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2"/>
      <c r="V1177" s="14"/>
      <c r="W1177" s="15"/>
      <c r="X1177" s="14"/>
      <c r="Y1177" s="15"/>
      <c r="Z1177" s="14"/>
      <c r="AA1177" s="15"/>
      <c r="AB1177" s="14"/>
      <c r="AC1177" s="15"/>
      <c r="AD1177" s="14"/>
      <c r="AE1177" s="15"/>
      <c r="AF1177" s="14"/>
      <c r="AG1177" s="15"/>
      <c r="AH1177" s="14"/>
      <c r="AI1177" s="15"/>
      <c r="AJ1177" s="33"/>
      <c r="AK1177" s="33"/>
      <c r="AL1177" s="33"/>
      <c r="AM1177" s="33"/>
      <c r="AN1177" s="33"/>
      <c r="AO1177" s="33"/>
      <c r="AP1177" s="33"/>
    </row>
    <row r="1178" spans="11:42" ht="18"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2"/>
      <c r="V1178" s="14"/>
      <c r="W1178" s="15"/>
      <c r="X1178" s="14"/>
      <c r="Y1178" s="15"/>
      <c r="Z1178" s="14"/>
      <c r="AA1178" s="15"/>
      <c r="AB1178" s="14"/>
      <c r="AC1178" s="15"/>
      <c r="AD1178" s="14"/>
      <c r="AE1178" s="15"/>
      <c r="AF1178" s="14"/>
      <c r="AG1178" s="15"/>
      <c r="AH1178" s="14"/>
      <c r="AI1178" s="15"/>
      <c r="AJ1178" s="33"/>
      <c r="AK1178" s="33"/>
      <c r="AL1178" s="33"/>
      <c r="AM1178" s="33"/>
      <c r="AN1178" s="33"/>
      <c r="AO1178" s="33"/>
      <c r="AP1178" s="33"/>
    </row>
    <row r="1179" spans="11:42" ht="18"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2"/>
      <c r="V1179" s="14"/>
      <c r="W1179" s="15"/>
      <c r="X1179" s="14"/>
      <c r="Y1179" s="15"/>
      <c r="Z1179" s="14"/>
      <c r="AA1179" s="15"/>
      <c r="AB1179" s="14"/>
      <c r="AC1179" s="15"/>
      <c r="AD1179" s="14"/>
      <c r="AE1179" s="15"/>
      <c r="AF1179" s="14"/>
      <c r="AG1179" s="15"/>
      <c r="AH1179" s="14"/>
      <c r="AI1179" s="15"/>
      <c r="AJ1179" s="33"/>
      <c r="AK1179" s="33"/>
      <c r="AL1179" s="33"/>
      <c r="AM1179" s="33"/>
      <c r="AN1179" s="33"/>
      <c r="AO1179" s="33"/>
      <c r="AP1179" s="33"/>
    </row>
    <row r="1180" spans="11:42" ht="18"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2"/>
      <c r="V1180" s="14"/>
      <c r="W1180" s="15"/>
      <c r="X1180" s="14"/>
      <c r="Y1180" s="15"/>
      <c r="Z1180" s="14"/>
      <c r="AA1180" s="15"/>
      <c r="AB1180" s="14"/>
      <c r="AC1180" s="15"/>
      <c r="AD1180" s="14"/>
      <c r="AE1180" s="15"/>
      <c r="AF1180" s="14"/>
      <c r="AG1180" s="15"/>
      <c r="AH1180" s="14"/>
      <c r="AI1180" s="15"/>
      <c r="AJ1180" s="33"/>
      <c r="AK1180" s="33"/>
      <c r="AL1180" s="33"/>
      <c r="AM1180" s="33"/>
      <c r="AN1180" s="33"/>
      <c r="AO1180" s="33"/>
      <c r="AP1180" s="33"/>
    </row>
    <row r="1181" spans="11:42" ht="18"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2"/>
      <c r="V1181" s="14"/>
      <c r="W1181" s="15"/>
      <c r="X1181" s="14"/>
      <c r="Y1181" s="15"/>
      <c r="Z1181" s="14"/>
      <c r="AA1181" s="15"/>
      <c r="AB1181" s="14"/>
      <c r="AC1181" s="15"/>
      <c r="AD1181" s="14"/>
      <c r="AE1181" s="15"/>
      <c r="AF1181" s="14"/>
      <c r="AG1181" s="15"/>
      <c r="AH1181" s="14"/>
      <c r="AI1181" s="15"/>
      <c r="AJ1181" s="33"/>
      <c r="AK1181" s="33"/>
      <c r="AL1181" s="33"/>
      <c r="AM1181" s="33"/>
      <c r="AN1181" s="33"/>
      <c r="AO1181" s="33"/>
      <c r="AP1181" s="33"/>
    </row>
    <row r="1182" spans="11:42" ht="18"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2"/>
      <c r="V1182" s="14"/>
      <c r="W1182" s="15"/>
      <c r="X1182" s="14"/>
      <c r="Y1182" s="15"/>
      <c r="Z1182" s="14"/>
      <c r="AA1182" s="15"/>
      <c r="AB1182" s="14"/>
      <c r="AC1182" s="15"/>
      <c r="AD1182" s="14"/>
      <c r="AE1182" s="15"/>
      <c r="AF1182" s="14"/>
      <c r="AG1182" s="15"/>
      <c r="AH1182" s="14"/>
      <c r="AI1182" s="15"/>
      <c r="AJ1182" s="33"/>
      <c r="AK1182" s="33"/>
      <c r="AL1182" s="33"/>
      <c r="AM1182" s="33"/>
      <c r="AN1182" s="33"/>
      <c r="AO1182" s="33"/>
      <c r="AP1182" s="33"/>
    </row>
    <row r="1183" spans="11:42" ht="18"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2"/>
      <c r="V1183" s="14"/>
      <c r="W1183" s="15"/>
      <c r="X1183" s="14"/>
      <c r="Y1183" s="15"/>
      <c r="Z1183" s="14"/>
      <c r="AA1183" s="15"/>
      <c r="AB1183" s="14"/>
      <c r="AC1183" s="15"/>
      <c r="AD1183" s="14"/>
      <c r="AE1183" s="15"/>
      <c r="AF1183" s="14"/>
      <c r="AG1183" s="15"/>
      <c r="AH1183" s="14"/>
      <c r="AI1183" s="15"/>
      <c r="AJ1183" s="33"/>
      <c r="AK1183" s="33"/>
      <c r="AL1183" s="33"/>
      <c r="AM1183" s="33"/>
      <c r="AN1183" s="33"/>
      <c r="AO1183" s="33"/>
      <c r="AP1183" s="33"/>
    </row>
    <row r="1184" spans="11:42" ht="18"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2"/>
      <c r="V1184" s="14"/>
      <c r="W1184" s="15"/>
      <c r="X1184" s="14"/>
      <c r="Y1184" s="15"/>
      <c r="Z1184" s="14"/>
      <c r="AA1184" s="15"/>
      <c r="AB1184" s="14"/>
      <c r="AC1184" s="15"/>
      <c r="AD1184" s="14"/>
      <c r="AE1184" s="15"/>
      <c r="AF1184" s="14"/>
      <c r="AG1184" s="15"/>
      <c r="AH1184" s="14"/>
      <c r="AI1184" s="15"/>
      <c r="AJ1184" s="33"/>
      <c r="AK1184" s="33"/>
      <c r="AL1184" s="33"/>
      <c r="AM1184" s="33"/>
      <c r="AN1184" s="33"/>
      <c r="AO1184" s="33"/>
      <c r="AP1184" s="33"/>
    </row>
    <row r="1185" spans="11:42" ht="18"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2"/>
      <c r="V1185" s="14"/>
      <c r="W1185" s="15"/>
      <c r="X1185" s="14"/>
      <c r="Y1185" s="15"/>
      <c r="Z1185" s="14"/>
      <c r="AA1185" s="15"/>
      <c r="AB1185" s="14"/>
      <c r="AC1185" s="15"/>
      <c r="AD1185" s="14"/>
      <c r="AE1185" s="15"/>
      <c r="AF1185" s="14"/>
      <c r="AG1185" s="15"/>
      <c r="AH1185" s="14"/>
      <c r="AI1185" s="15"/>
      <c r="AJ1185" s="33"/>
      <c r="AK1185" s="33"/>
      <c r="AL1185" s="33"/>
      <c r="AM1185" s="33"/>
      <c r="AN1185" s="33"/>
      <c r="AO1185" s="33"/>
      <c r="AP1185" s="33"/>
    </row>
    <row r="1186" spans="11:42" ht="18"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2"/>
      <c r="V1186" s="14"/>
      <c r="W1186" s="15"/>
      <c r="X1186" s="14"/>
      <c r="Y1186" s="15"/>
      <c r="Z1186" s="14"/>
      <c r="AA1186" s="15"/>
      <c r="AB1186" s="14"/>
      <c r="AC1186" s="15"/>
      <c r="AD1186" s="14"/>
      <c r="AE1186" s="15"/>
      <c r="AF1186" s="14"/>
      <c r="AG1186" s="15"/>
      <c r="AH1186" s="14"/>
      <c r="AI1186" s="15"/>
      <c r="AJ1186" s="33"/>
      <c r="AK1186" s="33"/>
      <c r="AL1186" s="33"/>
      <c r="AM1186" s="33"/>
      <c r="AN1186" s="33"/>
      <c r="AO1186" s="33"/>
      <c r="AP1186" s="33"/>
    </row>
    <row r="1187" spans="11:42" ht="18"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2"/>
      <c r="V1187" s="14"/>
      <c r="W1187" s="15"/>
      <c r="X1187" s="14"/>
      <c r="Y1187" s="15"/>
      <c r="Z1187" s="14"/>
      <c r="AA1187" s="15"/>
      <c r="AB1187" s="14"/>
      <c r="AC1187" s="15"/>
      <c r="AD1187" s="14"/>
      <c r="AE1187" s="15"/>
      <c r="AF1187" s="14"/>
      <c r="AG1187" s="15"/>
      <c r="AH1187" s="14"/>
      <c r="AI1187" s="15"/>
      <c r="AJ1187" s="33"/>
      <c r="AK1187" s="33"/>
      <c r="AL1187" s="33"/>
      <c r="AM1187" s="33"/>
      <c r="AN1187" s="33"/>
      <c r="AO1187" s="33"/>
      <c r="AP1187" s="33"/>
    </row>
    <row r="1188" spans="11:42" ht="18"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2"/>
      <c r="V1188" s="14"/>
      <c r="W1188" s="15"/>
      <c r="X1188" s="14"/>
      <c r="Y1188" s="15"/>
      <c r="Z1188" s="14"/>
      <c r="AA1188" s="15"/>
      <c r="AB1188" s="14"/>
      <c r="AC1188" s="15"/>
      <c r="AD1188" s="14"/>
      <c r="AE1188" s="15"/>
      <c r="AF1188" s="14"/>
      <c r="AG1188" s="15"/>
      <c r="AH1188" s="14"/>
      <c r="AI1188" s="15"/>
      <c r="AJ1188" s="33"/>
      <c r="AK1188" s="33"/>
      <c r="AL1188" s="33"/>
      <c r="AM1188" s="33"/>
      <c r="AN1188" s="33"/>
      <c r="AO1188" s="33"/>
      <c r="AP1188" s="33"/>
    </row>
    <row r="1189" spans="11:42" ht="18"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2"/>
      <c r="V1189" s="14"/>
      <c r="W1189" s="15"/>
      <c r="X1189" s="14"/>
      <c r="Y1189" s="15"/>
      <c r="Z1189" s="14"/>
      <c r="AA1189" s="15"/>
      <c r="AB1189" s="14"/>
      <c r="AC1189" s="15"/>
      <c r="AD1189" s="14"/>
      <c r="AE1189" s="15"/>
      <c r="AF1189" s="14"/>
      <c r="AG1189" s="15"/>
      <c r="AH1189" s="14"/>
      <c r="AI1189" s="15"/>
      <c r="AJ1189" s="33"/>
      <c r="AK1189" s="33"/>
      <c r="AL1189" s="33"/>
      <c r="AM1189" s="33"/>
      <c r="AN1189" s="33"/>
      <c r="AO1189" s="33"/>
      <c r="AP1189" s="33"/>
    </row>
    <row r="1190" spans="11:42" ht="18"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2"/>
      <c r="V1190" s="14"/>
      <c r="W1190" s="15"/>
      <c r="X1190" s="14"/>
      <c r="Y1190" s="15"/>
      <c r="Z1190" s="14"/>
      <c r="AA1190" s="15"/>
      <c r="AB1190" s="14"/>
      <c r="AC1190" s="15"/>
      <c r="AD1190" s="14"/>
      <c r="AE1190" s="15"/>
      <c r="AF1190" s="14"/>
      <c r="AG1190" s="15"/>
      <c r="AH1190" s="14"/>
      <c r="AI1190" s="15"/>
      <c r="AJ1190" s="33"/>
      <c r="AK1190" s="33"/>
      <c r="AL1190" s="33"/>
      <c r="AM1190" s="33"/>
      <c r="AN1190" s="33"/>
      <c r="AO1190" s="33"/>
      <c r="AP1190" s="33"/>
    </row>
    <row r="1191" spans="11:42" ht="18"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2"/>
      <c r="V1191" s="14"/>
      <c r="W1191" s="15"/>
      <c r="X1191" s="14"/>
      <c r="Y1191" s="15"/>
      <c r="Z1191" s="14"/>
      <c r="AA1191" s="15"/>
      <c r="AB1191" s="14"/>
      <c r="AC1191" s="15"/>
      <c r="AD1191" s="14"/>
      <c r="AE1191" s="15"/>
      <c r="AF1191" s="14"/>
      <c r="AG1191" s="15"/>
      <c r="AH1191" s="14"/>
      <c r="AI1191" s="15"/>
      <c r="AJ1191" s="33"/>
      <c r="AK1191" s="33"/>
      <c r="AL1191" s="33"/>
      <c r="AM1191" s="33"/>
      <c r="AN1191" s="33"/>
      <c r="AO1191" s="33"/>
      <c r="AP1191" s="33"/>
    </row>
    <row r="1192" spans="11:42" ht="18"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2"/>
      <c r="V1192" s="14"/>
      <c r="W1192" s="15"/>
      <c r="X1192" s="14"/>
      <c r="Y1192" s="15"/>
      <c r="Z1192" s="14"/>
      <c r="AA1192" s="15"/>
      <c r="AB1192" s="14"/>
      <c r="AC1192" s="15"/>
      <c r="AD1192" s="14"/>
      <c r="AE1192" s="15"/>
      <c r="AF1192" s="14"/>
      <c r="AG1192" s="15"/>
      <c r="AH1192" s="14"/>
      <c r="AI1192" s="15"/>
      <c r="AJ1192" s="33"/>
      <c r="AK1192" s="33"/>
      <c r="AL1192" s="33"/>
      <c r="AM1192" s="33"/>
      <c r="AN1192" s="33"/>
      <c r="AO1192" s="33"/>
      <c r="AP1192" s="33"/>
    </row>
    <row r="1193" spans="11:42" ht="18"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2"/>
      <c r="V1193" s="14"/>
      <c r="W1193" s="15"/>
      <c r="X1193" s="14"/>
      <c r="Y1193" s="15"/>
      <c r="Z1193" s="14"/>
      <c r="AA1193" s="15"/>
      <c r="AB1193" s="14"/>
      <c r="AC1193" s="15"/>
      <c r="AD1193" s="14"/>
      <c r="AE1193" s="15"/>
      <c r="AF1193" s="14"/>
      <c r="AG1193" s="15"/>
      <c r="AH1193" s="14"/>
      <c r="AI1193" s="15"/>
      <c r="AJ1193" s="33"/>
      <c r="AK1193" s="33"/>
      <c r="AL1193" s="33"/>
      <c r="AM1193" s="33"/>
      <c r="AN1193" s="33"/>
      <c r="AO1193" s="33"/>
      <c r="AP1193" s="33"/>
    </row>
    <row r="1194" spans="11:42" ht="18"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2"/>
      <c r="V1194" s="14"/>
      <c r="W1194" s="15"/>
      <c r="X1194" s="14"/>
      <c r="Y1194" s="15"/>
      <c r="Z1194" s="14"/>
      <c r="AA1194" s="15"/>
      <c r="AB1194" s="14"/>
      <c r="AC1194" s="15"/>
      <c r="AD1194" s="14"/>
      <c r="AE1194" s="15"/>
      <c r="AF1194" s="14"/>
      <c r="AG1194" s="15"/>
      <c r="AH1194" s="14"/>
      <c r="AI1194" s="15"/>
      <c r="AJ1194" s="33"/>
      <c r="AK1194" s="33"/>
      <c r="AL1194" s="33"/>
      <c r="AM1194" s="33"/>
      <c r="AN1194" s="33"/>
      <c r="AO1194" s="33"/>
      <c r="AP1194" s="33"/>
    </row>
    <row r="1195" spans="11:42" ht="18"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2"/>
      <c r="V1195" s="14"/>
      <c r="W1195" s="15"/>
      <c r="X1195" s="14"/>
      <c r="Y1195" s="15"/>
      <c r="Z1195" s="14"/>
      <c r="AA1195" s="15"/>
      <c r="AB1195" s="14"/>
      <c r="AC1195" s="15"/>
      <c r="AD1195" s="14"/>
      <c r="AE1195" s="15"/>
      <c r="AF1195" s="14"/>
      <c r="AG1195" s="15"/>
      <c r="AH1195" s="14"/>
      <c r="AI1195" s="15"/>
      <c r="AJ1195" s="33"/>
      <c r="AK1195" s="33"/>
      <c r="AL1195" s="33"/>
      <c r="AM1195" s="33"/>
      <c r="AN1195" s="33"/>
      <c r="AO1195" s="33"/>
      <c r="AP1195" s="33"/>
    </row>
    <row r="1196" spans="11:42" ht="18"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2"/>
      <c r="V1196" s="14"/>
      <c r="W1196" s="15"/>
      <c r="X1196" s="14"/>
      <c r="Y1196" s="15"/>
      <c r="Z1196" s="14"/>
      <c r="AA1196" s="15"/>
      <c r="AB1196" s="14"/>
      <c r="AC1196" s="15"/>
      <c r="AD1196" s="14"/>
      <c r="AE1196" s="15"/>
      <c r="AF1196" s="14"/>
      <c r="AG1196" s="15"/>
      <c r="AH1196" s="14"/>
      <c r="AI1196" s="15"/>
      <c r="AJ1196" s="33"/>
      <c r="AK1196" s="33"/>
      <c r="AL1196" s="33"/>
      <c r="AM1196" s="33"/>
      <c r="AN1196" s="33"/>
      <c r="AO1196" s="33"/>
      <c r="AP1196" s="33"/>
    </row>
    <row r="1197" spans="11:42" ht="18"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2"/>
      <c r="V1197" s="14"/>
      <c r="W1197" s="15"/>
      <c r="X1197" s="14"/>
      <c r="Y1197" s="15"/>
      <c r="Z1197" s="14"/>
      <c r="AA1197" s="15"/>
      <c r="AB1197" s="14"/>
      <c r="AC1197" s="15"/>
      <c r="AD1197" s="14"/>
      <c r="AE1197" s="15"/>
      <c r="AF1197" s="14"/>
      <c r="AG1197" s="15"/>
      <c r="AH1197" s="14"/>
      <c r="AI1197" s="15"/>
      <c r="AJ1197" s="33"/>
      <c r="AK1197" s="33"/>
      <c r="AL1197" s="33"/>
      <c r="AM1197" s="33"/>
      <c r="AN1197" s="33"/>
      <c r="AO1197" s="33"/>
      <c r="AP1197" s="33"/>
    </row>
    <row r="1198" spans="11:42" ht="18"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2"/>
      <c r="V1198" s="14"/>
      <c r="W1198" s="15"/>
      <c r="X1198" s="14"/>
      <c r="Y1198" s="15"/>
      <c r="Z1198" s="14"/>
      <c r="AA1198" s="15"/>
      <c r="AB1198" s="14"/>
      <c r="AC1198" s="15"/>
      <c r="AD1198" s="14"/>
      <c r="AE1198" s="15"/>
      <c r="AF1198" s="14"/>
      <c r="AG1198" s="15"/>
      <c r="AH1198" s="14"/>
      <c r="AI1198" s="15"/>
      <c r="AJ1198" s="33"/>
      <c r="AK1198" s="33"/>
      <c r="AL1198" s="33"/>
      <c r="AM1198" s="33"/>
      <c r="AN1198" s="33"/>
      <c r="AO1198" s="33"/>
      <c r="AP1198" s="33"/>
    </row>
    <row r="1199" spans="11:42" ht="18"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2"/>
      <c r="V1199" s="14"/>
      <c r="W1199" s="15"/>
      <c r="X1199" s="14"/>
      <c r="Y1199" s="15"/>
      <c r="Z1199" s="14"/>
      <c r="AA1199" s="15"/>
      <c r="AB1199" s="14"/>
      <c r="AC1199" s="15"/>
      <c r="AD1199" s="14"/>
      <c r="AE1199" s="15"/>
      <c r="AF1199" s="14"/>
      <c r="AG1199" s="15"/>
      <c r="AH1199" s="14"/>
      <c r="AI1199" s="15"/>
      <c r="AJ1199" s="33"/>
      <c r="AK1199" s="33"/>
      <c r="AL1199" s="33"/>
      <c r="AM1199" s="33"/>
      <c r="AN1199" s="33"/>
      <c r="AO1199" s="33"/>
      <c r="AP1199" s="33"/>
    </row>
    <row r="1200" spans="11:42" ht="18"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2"/>
      <c r="V1200" s="14"/>
      <c r="W1200" s="15"/>
      <c r="X1200" s="14"/>
      <c r="Y1200" s="15"/>
      <c r="Z1200" s="14"/>
      <c r="AA1200" s="15"/>
      <c r="AB1200" s="14"/>
      <c r="AC1200" s="15"/>
      <c r="AD1200" s="14"/>
      <c r="AE1200" s="15"/>
      <c r="AF1200" s="14"/>
      <c r="AG1200" s="15"/>
      <c r="AH1200" s="14"/>
      <c r="AI1200" s="15"/>
      <c r="AJ1200" s="33"/>
      <c r="AK1200" s="33"/>
      <c r="AL1200" s="33"/>
      <c r="AM1200" s="33"/>
      <c r="AN1200" s="33"/>
      <c r="AO1200" s="33"/>
      <c r="AP1200" s="33"/>
    </row>
    <row r="1201" spans="11:42" ht="18"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2"/>
      <c r="V1201" s="14"/>
      <c r="W1201" s="15"/>
      <c r="X1201" s="14"/>
      <c r="Y1201" s="15"/>
      <c r="Z1201" s="14"/>
      <c r="AA1201" s="15"/>
      <c r="AB1201" s="14"/>
      <c r="AC1201" s="15"/>
      <c r="AD1201" s="14"/>
      <c r="AE1201" s="15"/>
      <c r="AF1201" s="14"/>
      <c r="AG1201" s="15"/>
      <c r="AH1201" s="14"/>
      <c r="AI1201" s="15"/>
      <c r="AJ1201" s="33"/>
      <c r="AK1201" s="33"/>
      <c r="AL1201" s="33"/>
      <c r="AM1201" s="33"/>
      <c r="AN1201" s="33"/>
      <c r="AO1201" s="33"/>
      <c r="AP1201" s="33"/>
    </row>
    <row r="1202" spans="11:42" ht="18"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2"/>
      <c r="V1202" s="14"/>
      <c r="W1202" s="15"/>
      <c r="X1202" s="14"/>
      <c r="Y1202" s="15"/>
      <c r="Z1202" s="14"/>
      <c r="AA1202" s="15"/>
      <c r="AB1202" s="14"/>
      <c r="AC1202" s="15"/>
      <c r="AD1202" s="14"/>
      <c r="AE1202" s="15"/>
      <c r="AF1202" s="14"/>
      <c r="AG1202" s="15"/>
      <c r="AH1202" s="14"/>
      <c r="AI1202" s="15"/>
      <c r="AJ1202" s="33"/>
      <c r="AK1202" s="33"/>
      <c r="AL1202" s="33"/>
      <c r="AM1202" s="33"/>
      <c r="AN1202" s="33"/>
      <c r="AO1202" s="33"/>
      <c r="AP1202" s="33"/>
    </row>
    <row r="1203" spans="11:42" ht="18"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2"/>
      <c r="V1203" s="14"/>
      <c r="W1203" s="15"/>
      <c r="X1203" s="14"/>
      <c r="Y1203" s="15"/>
      <c r="Z1203" s="14"/>
      <c r="AA1203" s="15"/>
      <c r="AB1203" s="14"/>
      <c r="AC1203" s="15"/>
      <c r="AD1203" s="14"/>
      <c r="AE1203" s="15"/>
      <c r="AF1203" s="14"/>
      <c r="AG1203" s="15"/>
      <c r="AH1203" s="14"/>
      <c r="AI1203" s="15"/>
      <c r="AJ1203" s="33"/>
      <c r="AK1203" s="33"/>
      <c r="AL1203" s="33"/>
      <c r="AM1203" s="33"/>
      <c r="AN1203" s="33"/>
      <c r="AO1203" s="33"/>
      <c r="AP1203" s="33"/>
    </row>
    <row r="1204" spans="11:42" ht="18"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2"/>
      <c r="V1204" s="14"/>
      <c r="W1204" s="15"/>
      <c r="X1204" s="14"/>
      <c r="Y1204" s="15"/>
      <c r="Z1204" s="14"/>
      <c r="AA1204" s="15"/>
      <c r="AB1204" s="14"/>
      <c r="AC1204" s="15"/>
      <c r="AD1204" s="14"/>
      <c r="AE1204" s="15"/>
      <c r="AF1204" s="14"/>
      <c r="AG1204" s="15"/>
      <c r="AH1204" s="14"/>
      <c r="AI1204" s="15"/>
      <c r="AJ1204" s="33"/>
      <c r="AK1204" s="33"/>
      <c r="AL1204" s="33"/>
      <c r="AM1204" s="33"/>
      <c r="AN1204" s="33"/>
      <c r="AO1204" s="33"/>
      <c r="AP1204" s="33"/>
    </row>
    <row r="1205" spans="11:42" ht="18"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2"/>
      <c r="V1205" s="14"/>
      <c r="W1205" s="15"/>
      <c r="X1205" s="14"/>
      <c r="Y1205" s="15"/>
      <c r="Z1205" s="14"/>
      <c r="AA1205" s="15"/>
      <c r="AB1205" s="14"/>
      <c r="AC1205" s="15"/>
      <c r="AD1205" s="14"/>
      <c r="AE1205" s="15"/>
      <c r="AF1205" s="14"/>
      <c r="AG1205" s="15"/>
      <c r="AH1205" s="14"/>
      <c r="AI1205" s="15"/>
      <c r="AJ1205" s="33"/>
      <c r="AK1205" s="33"/>
      <c r="AL1205" s="33"/>
      <c r="AM1205" s="33"/>
      <c r="AN1205" s="33"/>
      <c r="AO1205" s="33"/>
      <c r="AP1205" s="33"/>
    </row>
    <row r="1206" spans="11:42" ht="18"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2"/>
      <c r="V1206" s="14"/>
      <c r="W1206" s="15"/>
      <c r="X1206" s="14"/>
      <c r="Y1206" s="15"/>
      <c r="Z1206" s="14"/>
      <c r="AA1206" s="15"/>
      <c r="AB1206" s="14"/>
      <c r="AC1206" s="15"/>
      <c r="AD1206" s="14"/>
      <c r="AE1206" s="15"/>
      <c r="AF1206" s="14"/>
      <c r="AG1206" s="15"/>
      <c r="AH1206" s="14"/>
      <c r="AI1206" s="15"/>
      <c r="AJ1206" s="33"/>
      <c r="AK1206" s="33"/>
      <c r="AL1206" s="33"/>
      <c r="AM1206" s="33"/>
      <c r="AN1206" s="33"/>
      <c r="AO1206" s="33"/>
      <c r="AP1206" s="33"/>
    </row>
    <row r="1207" spans="11:42" ht="18"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2"/>
      <c r="V1207" s="14"/>
      <c r="W1207" s="15"/>
      <c r="X1207" s="14"/>
      <c r="Y1207" s="15"/>
      <c r="Z1207" s="14"/>
      <c r="AA1207" s="15"/>
      <c r="AB1207" s="14"/>
      <c r="AC1207" s="15"/>
      <c r="AD1207" s="14"/>
      <c r="AE1207" s="15"/>
      <c r="AF1207" s="14"/>
      <c r="AG1207" s="15"/>
      <c r="AH1207" s="14"/>
      <c r="AI1207" s="15"/>
      <c r="AJ1207" s="33"/>
      <c r="AK1207" s="33"/>
      <c r="AL1207" s="33"/>
      <c r="AM1207" s="33"/>
      <c r="AN1207" s="33"/>
      <c r="AO1207" s="33"/>
      <c r="AP1207" s="33"/>
    </row>
    <row r="1208" spans="11:42" ht="18"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2"/>
      <c r="V1208" s="14"/>
      <c r="W1208" s="15"/>
      <c r="X1208" s="14"/>
      <c r="Y1208" s="15"/>
      <c r="Z1208" s="14"/>
      <c r="AA1208" s="15"/>
      <c r="AB1208" s="14"/>
      <c r="AC1208" s="15"/>
      <c r="AD1208" s="14"/>
      <c r="AE1208" s="15"/>
      <c r="AF1208" s="14"/>
      <c r="AG1208" s="15"/>
      <c r="AH1208" s="14"/>
      <c r="AI1208" s="15"/>
      <c r="AJ1208" s="33"/>
      <c r="AK1208" s="33"/>
      <c r="AL1208" s="33"/>
      <c r="AM1208" s="33"/>
      <c r="AN1208" s="33"/>
      <c r="AO1208" s="33"/>
      <c r="AP1208" s="33"/>
    </row>
    <row r="1209" spans="11:42" ht="18"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2"/>
      <c r="V1209" s="14"/>
      <c r="W1209" s="15"/>
      <c r="X1209" s="14"/>
      <c r="Y1209" s="15"/>
      <c r="Z1209" s="14"/>
      <c r="AA1209" s="15"/>
      <c r="AB1209" s="14"/>
      <c r="AC1209" s="15"/>
      <c r="AD1209" s="14"/>
      <c r="AE1209" s="15"/>
      <c r="AF1209" s="14"/>
      <c r="AG1209" s="15"/>
      <c r="AH1209" s="14"/>
      <c r="AI1209" s="15"/>
      <c r="AJ1209" s="33"/>
      <c r="AK1209" s="33"/>
      <c r="AL1209" s="33"/>
      <c r="AM1209" s="33"/>
      <c r="AN1209" s="33"/>
      <c r="AO1209" s="33"/>
      <c r="AP1209" s="33"/>
    </row>
    <row r="1210" spans="11:42" ht="18"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2"/>
      <c r="V1210" s="14"/>
      <c r="W1210" s="15"/>
      <c r="X1210" s="14"/>
      <c r="Y1210" s="15"/>
      <c r="Z1210" s="14"/>
      <c r="AA1210" s="15"/>
      <c r="AB1210" s="14"/>
      <c r="AC1210" s="15"/>
      <c r="AD1210" s="14"/>
      <c r="AE1210" s="15"/>
      <c r="AF1210" s="14"/>
      <c r="AG1210" s="15"/>
      <c r="AH1210" s="14"/>
      <c r="AI1210" s="15"/>
      <c r="AJ1210" s="33"/>
      <c r="AK1210" s="33"/>
      <c r="AL1210" s="33"/>
      <c r="AM1210" s="33"/>
      <c r="AN1210" s="33"/>
      <c r="AO1210" s="33"/>
      <c r="AP1210" s="33"/>
    </row>
    <row r="1211" spans="11:42" ht="18"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2"/>
      <c r="V1211" s="14"/>
      <c r="W1211" s="15"/>
      <c r="X1211" s="14"/>
      <c r="Y1211" s="15"/>
      <c r="Z1211" s="14"/>
      <c r="AA1211" s="15"/>
      <c r="AB1211" s="14"/>
      <c r="AC1211" s="15"/>
      <c r="AD1211" s="14"/>
      <c r="AE1211" s="15"/>
      <c r="AF1211" s="14"/>
      <c r="AG1211" s="15"/>
      <c r="AH1211" s="14"/>
      <c r="AI1211" s="15"/>
      <c r="AJ1211" s="33"/>
      <c r="AK1211" s="33"/>
      <c r="AL1211" s="33"/>
      <c r="AM1211" s="33"/>
      <c r="AN1211" s="33"/>
      <c r="AO1211" s="33"/>
      <c r="AP1211" s="33"/>
    </row>
    <row r="1212" spans="11:42" ht="18"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2"/>
      <c r="V1212" s="14"/>
      <c r="W1212" s="15"/>
      <c r="X1212" s="14"/>
      <c r="Y1212" s="15"/>
      <c r="Z1212" s="14"/>
      <c r="AA1212" s="15"/>
      <c r="AB1212" s="14"/>
      <c r="AC1212" s="15"/>
      <c r="AD1212" s="14"/>
      <c r="AE1212" s="15"/>
      <c r="AF1212" s="14"/>
      <c r="AG1212" s="15"/>
      <c r="AH1212" s="14"/>
      <c r="AI1212" s="15"/>
      <c r="AJ1212" s="33"/>
      <c r="AK1212" s="33"/>
      <c r="AL1212" s="33"/>
      <c r="AM1212" s="33"/>
      <c r="AN1212" s="33"/>
      <c r="AO1212" s="33"/>
      <c r="AP1212" s="33"/>
    </row>
    <row r="1213" spans="11:42" ht="18"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2"/>
      <c r="V1213" s="14"/>
      <c r="W1213" s="15"/>
      <c r="X1213" s="14"/>
      <c r="Y1213" s="15"/>
      <c r="Z1213" s="14"/>
      <c r="AA1213" s="15"/>
      <c r="AB1213" s="14"/>
      <c r="AC1213" s="15"/>
      <c r="AD1213" s="14"/>
      <c r="AE1213" s="15"/>
      <c r="AF1213" s="14"/>
      <c r="AG1213" s="15"/>
      <c r="AH1213" s="14"/>
      <c r="AI1213" s="15"/>
      <c r="AJ1213" s="33"/>
      <c r="AK1213" s="33"/>
      <c r="AL1213" s="33"/>
      <c r="AM1213" s="33"/>
      <c r="AN1213" s="33"/>
      <c r="AO1213" s="33"/>
      <c r="AP1213" s="33"/>
    </row>
    <row r="1214" spans="11:42" ht="18"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2"/>
      <c r="V1214" s="14"/>
      <c r="W1214" s="15"/>
      <c r="X1214" s="14"/>
      <c r="Y1214" s="15"/>
      <c r="Z1214" s="14"/>
      <c r="AA1214" s="15"/>
      <c r="AB1214" s="14"/>
      <c r="AC1214" s="15"/>
      <c r="AD1214" s="14"/>
      <c r="AE1214" s="15"/>
      <c r="AF1214" s="14"/>
      <c r="AG1214" s="15"/>
      <c r="AH1214" s="14"/>
      <c r="AI1214" s="15"/>
      <c r="AJ1214" s="33"/>
      <c r="AK1214" s="33"/>
      <c r="AL1214" s="33"/>
      <c r="AM1214" s="33"/>
      <c r="AN1214" s="33"/>
      <c r="AO1214" s="33"/>
      <c r="AP1214" s="33"/>
    </row>
    <row r="1215" spans="11:42" ht="18"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2"/>
      <c r="V1215" s="14"/>
      <c r="W1215" s="15"/>
      <c r="X1215" s="14"/>
      <c r="Y1215" s="15"/>
      <c r="Z1215" s="14"/>
      <c r="AA1215" s="15"/>
      <c r="AB1215" s="14"/>
      <c r="AC1215" s="15"/>
      <c r="AD1215" s="14"/>
      <c r="AE1215" s="15"/>
      <c r="AF1215" s="14"/>
      <c r="AG1215" s="15"/>
      <c r="AH1215" s="14"/>
      <c r="AI1215" s="15"/>
      <c r="AJ1215" s="33"/>
      <c r="AK1215" s="33"/>
      <c r="AL1215" s="33"/>
      <c r="AM1215" s="33"/>
      <c r="AN1215" s="33"/>
      <c r="AO1215" s="33"/>
      <c r="AP1215" s="33"/>
    </row>
    <row r="1216" spans="11:42" ht="18"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2"/>
      <c r="V1216" s="14"/>
      <c r="W1216" s="15"/>
      <c r="X1216" s="14"/>
      <c r="Y1216" s="15"/>
      <c r="Z1216" s="14"/>
      <c r="AA1216" s="15"/>
      <c r="AB1216" s="14"/>
      <c r="AC1216" s="15"/>
      <c r="AD1216" s="14"/>
      <c r="AE1216" s="15"/>
      <c r="AF1216" s="14"/>
      <c r="AG1216" s="15"/>
      <c r="AH1216" s="14"/>
      <c r="AI1216" s="15"/>
      <c r="AJ1216" s="33"/>
      <c r="AK1216" s="33"/>
      <c r="AL1216" s="33"/>
      <c r="AM1216" s="33"/>
      <c r="AN1216" s="33"/>
      <c r="AO1216" s="33"/>
      <c r="AP1216" s="33"/>
    </row>
    <row r="1217" spans="11:42" ht="18"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2"/>
      <c r="V1217" s="14"/>
      <c r="W1217" s="15"/>
      <c r="X1217" s="14"/>
      <c r="Y1217" s="15"/>
      <c r="Z1217" s="14"/>
      <c r="AA1217" s="15"/>
      <c r="AB1217" s="14"/>
      <c r="AC1217" s="15"/>
      <c r="AD1217" s="14"/>
      <c r="AE1217" s="15"/>
      <c r="AF1217" s="14"/>
      <c r="AG1217" s="15"/>
      <c r="AH1217" s="14"/>
      <c r="AI1217" s="15"/>
      <c r="AJ1217" s="33"/>
      <c r="AK1217" s="33"/>
      <c r="AL1217" s="33"/>
      <c r="AM1217" s="33"/>
      <c r="AN1217" s="33"/>
      <c r="AO1217" s="33"/>
      <c r="AP1217" s="33"/>
    </row>
    <row r="1218" spans="11:42" ht="18"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2"/>
      <c r="V1218" s="14"/>
      <c r="W1218" s="15"/>
      <c r="X1218" s="14"/>
      <c r="Y1218" s="15"/>
      <c r="Z1218" s="14"/>
      <c r="AA1218" s="15"/>
      <c r="AB1218" s="14"/>
      <c r="AC1218" s="15"/>
      <c r="AD1218" s="14"/>
      <c r="AE1218" s="15"/>
      <c r="AF1218" s="14"/>
      <c r="AG1218" s="15"/>
      <c r="AH1218" s="14"/>
      <c r="AI1218" s="15"/>
      <c r="AJ1218" s="33"/>
      <c r="AK1218" s="33"/>
      <c r="AL1218" s="33"/>
      <c r="AM1218" s="33"/>
      <c r="AN1218" s="33"/>
      <c r="AO1218" s="33"/>
      <c r="AP1218" s="33"/>
    </row>
    <row r="1219" spans="11:42" ht="18"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2"/>
      <c r="V1219" s="14"/>
      <c r="W1219" s="15"/>
      <c r="X1219" s="14"/>
      <c r="Y1219" s="15"/>
      <c r="Z1219" s="14"/>
      <c r="AA1219" s="15"/>
      <c r="AB1219" s="14"/>
      <c r="AC1219" s="15"/>
      <c r="AD1219" s="14"/>
      <c r="AE1219" s="15"/>
      <c r="AF1219" s="14"/>
      <c r="AG1219" s="15"/>
      <c r="AH1219" s="14"/>
      <c r="AI1219" s="15"/>
      <c r="AJ1219" s="33"/>
      <c r="AK1219" s="33"/>
      <c r="AL1219" s="33"/>
      <c r="AM1219" s="33"/>
      <c r="AN1219" s="33"/>
      <c r="AO1219" s="33"/>
      <c r="AP1219" s="33"/>
    </row>
    <row r="1220" spans="11:42" ht="18"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2"/>
      <c r="V1220" s="14"/>
      <c r="W1220" s="15"/>
      <c r="X1220" s="14"/>
      <c r="Y1220" s="15"/>
      <c r="Z1220" s="14"/>
      <c r="AA1220" s="15"/>
      <c r="AB1220" s="14"/>
      <c r="AC1220" s="15"/>
      <c r="AD1220" s="14"/>
      <c r="AE1220" s="15"/>
      <c r="AF1220" s="14"/>
      <c r="AG1220" s="15"/>
      <c r="AH1220" s="14"/>
      <c r="AI1220" s="15"/>
      <c r="AJ1220" s="33"/>
      <c r="AK1220" s="33"/>
      <c r="AL1220" s="33"/>
      <c r="AM1220" s="33"/>
      <c r="AN1220" s="33"/>
      <c r="AO1220" s="33"/>
      <c r="AP1220" s="33"/>
    </row>
    <row r="1221" spans="11:42" ht="18"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2"/>
      <c r="V1221" s="14"/>
      <c r="W1221" s="15"/>
      <c r="X1221" s="14"/>
      <c r="Y1221" s="15"/>
      <c r="Z1221" s="14"/>
      <c r="AA1221" s="15"/>
      <c r="AB1221" s="14"/>
      <c r="AC1221" s="15"/>
      <c r="AD1221" s="14"/>
      <c r="AE1221" s="15"/>
      <c r="AF1221" s="14"/>
      <c r="AG1221" s="15"/>
      <c r="AH1221" s="14"/>
      <c r="AI1221" s="15"/>
      <c r="AJ1221" s="33"/>
      <c r="AK1221" s="33"/>
      <c r="AL1221" s="33"/>
      <c r="AM1221" s="33"/>
      <c r="AN1221" s="33"/>
      <c r="AO1221" s="33"/>
      <c r="AP1221" s="33"/>
    </row>
    <row r="1222" spans="11:42" ht="18"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2"/>
      <c r="V1222" s="14"/>
      <c r="W1222" s="15"/>
      <c r="X1222" s="14"/>
      <c r="Y1222" s="15"/>
      <c r="Z1222" s="14"/>
      <c r="AA1222" s="15"/>
      <c r="AB1222" s="14"/>
      <c r="AC1222" s="15"/>
      <c r="AD1222" s="14"/>
      <c r="AE1222" s="15"/>
      <c r="AF1222" s="14"/>
      <c r="AG1222" s="15"/>
      <c r="AH1222" s="14"/>
      <c r="AI1222" s="15"/>
      <c r="AJ1222" s="33"/>
      <c r="AK1222" s="33"/>
      <c r="AL1222" s="33"/>
      <c r="AM1222" s="33"/>
      <c r="AN1222" s="33"/>
      <c r="AO1222" s="33"/>
      <c r="AP1222" s="33"/>
    </row>
    <row r="1223" spans="11:42" ht="18"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2"/>
      <c r="V1223" s="14"/>
      <c r="W1223" s="15"/>
      <c r="X1223" s="14"/>
      <c r="Y1223" s="15"/>
      <c r="Z1223" s="14"/>
      <c r="AA1223" s="15"/>
      <c r="AB1223" s="14"/>
      <c r="AC1223" s="15"/>
      <c r="AD1223" s="14"/>
      <c r="AE1223" s="15"/>
      <c r="AF1223" s="14"/>
      <c r="AG1223" s="15"/>
      <c r="AH1223" s="14"/>
      <c r="AI1223" s="15"/>
      <c r="AJ1223" s="33"/>
      <c r="AK1223" s="33"/>
      <c r="AL1223" s="33"/>
      <c r="AM1223" s="33"/>
      <c r="AN1223" s="33"/>
      <c r="AO1223" s="33"/>
      <c r="AP1223" s="33"/>
    </row>
    <row r="1224" spans="11:42" ht="18"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2"/>
      <c r="V1224" s="14"/>
      <c r="W1224" s="15"/>
      <c r="X1224" s="14"/>
      <c r="Y1224" s="15"/>
      <c r="Z1224" s="14"/>
      <c r="AA1224" s="15"/>
      <c r="AB1224" s="14"/>
      <c r="AC1224" s="15"/>
      <c r="AD1224" s="14"/>
      <c r="AE1224" s="15"/>
      <c r="AF1224" s="14"/>
      <c r="AG1224" s="15"/>
      <c r="AH1224" s="14"/>
      <c r="AI1224" s="15"/>
      <c r="AJ1224" s="33"/>
      <c r="AK1224" s="33"/>
      <c r="AL1224" s="33"/>
      <c r="AM1224" s="33"/>
      <c r="AN1224" s="33"/>
      <c r="AO1224" s="33"/>
      <c r="AP1224" s="33"/>
    </row>
    <row r="1225" spans="11:42" ht="18"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2"/>
      <c r="V1225" s="14"/>
      <c r="W1225" s="15"/>
      <c r="X1225" s="14"/>
      <c r="Y1225" s="15"/>
      <c r="Z1225" s="14"/>
      <c r="AA1225" s="15"/>
      <c r="AB1225" s="14"/>
      <c r="AC1225" s="15"/>
      <c r="AD1225" s="14"/>
      <c r="AE1225" s="15"/>
      <c r="AF1225" s="14"/>
      <c r="AG1225" s="15"/>
      <c r="AH1225" s="14"/>
      <c r="AI1225" s="15"/>
      <c r="AJ1225" s="33"/>
      <c r="AK1225" s="33"/>
      <c r="AL1225" s="33"/>
      <c r="AM1225" s="33"/>
      <c r="AN1225" s="33"/>
      <c r="AO1225" s="33"/>
      <c r="AP1225" s="33"/>
    </row>
    <row r="1226" spans="11:42" ht="18"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2"/>
      <c r="V1226" s="14"/>
      <c r="W1226" s="15"/>
      <c r="X1226" s="14"/>
      <c r="Y1226" s="15"/>
      <c r="Z1226" s="14"/>
      <c r="AA1226" s="15"/>
      <c r="AB1226" s="14"/>
      <c r="AC1226" s="15"/>
      <c r="AD1226" s="14"/>
      <c r="AE1226" s="15"/>
      <c r="AF1226" s="14"/>
      <c r="AG1226" s="15"/>
      <c r="AH1226" s="14"/>
      <c r="AI1226" s="15"/>
      <c r="AJ1226" s="33"/>
      <c r="AK1226" s="33"/>
      <c r="AL1226" s="33"/>
      <c r="AM1226" s="33"/>
      <c r="AN1226" s="33"/>
      <c r="AO1226" s="33"/>
      <c r="AP1226" s="33"/>
    </row>
    <row r="1227" spans="11:42" ht="18"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2"/>
      <c r="V1227" s="14"/>
      <c r="W1227" s="15"/>
      <c r="X1227" s="14"/>
      <c r="Y1227" s="15"/>
      <c r="Z1227" s="14"/>
      <c r="AA1227" s="15"/>
      <c r="AB1227" s="14"/>
      <c r="AC1227" s="15"/>
      <c r="AD1227" s="14"/>
      <c r="AE1227" s="15"/>
      <c r="AF1227" s="14"/>
      <c r="AG1227" s="15"/>
      <c r="AH1227" s="14"/>
      <c r="AI1227" s="15"/>
      <c r="AJ1227" s="33"/>
      <c r="AK1227" s="33"/>
      <c r="AL1227" s="33"/>
      <c r="AM1227" s="33"/>
      <c r="AN1227" s="33"/>
      <c r="AO1227" s="33"/>
      <c r="AP1227" s="33"/>
    </row>
    <row r="1228" spans="11:42" ht="18"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2"/>
      <c r="V1228" s="14"/>
      <c r="W1228" s="15"/>
      <c r="X1228" s="14"/>
      <c r="Y1228" s="15"/>
      <c r="Z1228" s="14"/>
      <c r="AA1228" s="15"/>
      <c r="AB1228" s="14"/>
      <c r="AC1228" s="15"/>
      <c r="AD1228" s="14"/>
      <c r="AE1228" s="15"/>
      <c r="AF1228" s="14"/>
      <c r="AG1228" s="15"/>
      <c r="AH1228" s="14"/>
      <c r="AI1228" s="15"/>
      <c r="AJ1228" s="33"/>
      <c r="AK1228" s="33"/>
      <c r="AL1228" s="33"/>
      <c r="AM1228" s="33"/>
      <c r="AN1228" s="33"/>
      <c r="AO1228" s="33"/>
      <c r="AP1228" s="33"/>
    </row>
    <row r="1229" spans="11:42" ht="18"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2"/>
      <c r="V1229" s="14"/>
      <c r="W1229" s="15"/>
      <c r="X1229" s="14"/>
      <c r="Y1229" s="15"/>
      <c r="Z1229" s="14"/>
      <c r="AA1229" s="15"/>
      <c r="AB1229" s="14"/>
      <c r="AC1229" s="15"/>
      <c r="AD1229" s="14"/>
      <c r="AE1229" s="15"/>
      <c r="AF1229" s="14"/>
      <c r="AG1229" s="15"/>
      <c r="AH1229" s="14"/>
      <c r="AI1229" s="15"/>
      <c r="AJ1229" s="33"/>
      <c r="AK1229" s="33"/>
      <c r="AL1229" s="33"/>
      <c r="AM1229" s="33"/>
      <c r="AN1229" s="33"/>
      <c r="AO1229" s="33"/>
      <c r="AP1229" s="33"/>
    </row>
    <row r="1230" spans="11:42" ht="18"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2"/>
      <c r="V1230" s="14"/>
      <c r="W1230" s="15"/>
      <c r="X1230" s="14"/>
      <c r="Y1230" s="15"/>
      <c r="Z1230" s="14"/>
      <c r="AA1230" s="15"/>
      <c r="AB1230" s="14"/>
      <c r="AC1230" s="15"/>
      <c r="AD1230" s="14"/>
      <c r="AE1230" s="15"/>
      <c r="AF1230" s="14"/>
      <c r="AG1230" s="15"/>
      <c r="AH1230" s="14"/>
      <c r="AI1230" s="15"/>
      <c r="AJ1230" s="33"/>
      <c r="AK1230" s="33"/>
      <c r="AL1230" s="33"/>
      <c r="AM1230" s="33"/>
      <c r="AN1230" s="33"/>
      <c r="AO1230" s="33"/>
      <c r="AP1230" s="33"/>
    </row>
    <row r="1231" spans="11:42" ht="18"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2"/>
      <c r="V1231" s="14"/>
      <c r="W1231" s="15"/>
      <c r="X1231" s="14"/>
      <c r="Y1231" s="15"/>
      <c r="Z1231" s="14"/>
      <c r="AA1231" s="15"/>
      <c r="AB1231" s="14"/>
      <c r="AC1231" s="15"/>
      <c r="AD1231" s="14"/>
      <c r="AE1231" s="15"/>
      <c r="AF1231" s="14"/>
      <c r="AG1231" s="15"/>
      <c r="AH1231" s="14"/>
      <c r="AI1231" s="15"/>
      <c r="AJ1231" s="33"/>
      <c r="AK1231" s="33"/>
      <c r="AL1231" s="33"/>
      <c r="AM1231" s="33"/>
      <c r="AN1231" s="33"/>
      <c r="AO1231" s="33"/>
      <c r="AP1231" s="33"/>
    </row>
    <row r="1232" spans="11:42" ht="18"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2"/>
      <c r="V1232" s="14"/>
      <c r="W1232" s="15"/>
      <c r="X1232" s="14"/>
      <c r="Y1232" s="15"/>
      <c r="Z1232" s="14"/>
      <c r="AA1232" s="15"/>
      <c r="AB1232" s="14"/>
      <c r="AC1232" s="15"/>
      <c r="AD1232" s="14"/>
      <c r="AE1232" s="15"/>
      <c r="AF1232" s="14"/>
      <c r="AG1232" s="15"/>
      <c r="AH1232" s="14"/>
      <c r="AI1232" s="15"/>
      <c r="AJ1232" s="33"/>
      <c r="AK1232" s="33"/>
      <c r="AL1232" s="33"/>
      <c r="AM1232" s="33"/>
      <c r="AN1232" s="33"/>
      <c r="AO1232" s="33"/>
      <c r="AP1232" s="33"/>
    </row>
    <row r="1233" spans="11:42" ht="18"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2"/>
      <c r="V1233" s="14"/>
      <c r="W1233" s="15"/>
      <c r="X1233" s="14"/>
      <c r="Y1233" s="15"/>
      <c r="Z1233" s="14"/>
      <c r="AA1233" s="15"/>
      <c r="AB1233" s="14"/>
      <c r="AC1233" s="15"/>
      <c r="AD1233" s="14"/>
      <c r="AE1233" s="15"/>
      <c r="AF1233" s="14"/>
      <c r="AG1233" s="15"/>
      <c r="AH1233" s="14"/>
      <c r="AI1233" s="15"/>
      <c r="AJ1233" s="33"/>
      <c r="AK1233" s="33"/>
      <c r="AL1233" s="33"/>
      <c r="AM1233" s="33"/>
      <c r="AN1233" s="33"/>
      <c r="AO1233" s="33"/>
      <c r="AP1233" s="33"/>
    </row>
    <row r="1234" spans="11:42" ht="18"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2"/>
      <c r="V1234" s="14"/>
      <c r="W1234" s="15"/>
      <c r="X1234" s="14"/>
      <c r="Y1234" s="15"/>
      <c r="Z1234" s="14"/>
      <c r="AA1234" s="15"/>
      <c r="AB1234" s="14"/>
      <c r="AC1234" s="15"/>
      <c r="AD1234" s="14"/>
      <c r="AE1234" s="15"/>
      <c r="AF1234" s="14"/>
      <c r="AG1234" s="15"/>
      <c r="AH1234" s="14"/>
      <c r="AI1234" s="15"/>
      <c r="AJ1234" s="33"/>
      <c r="AK1234" s="33"/>
      <c r="AL1234" s="33"/>
      <c r="AM1234" s="33"/>
      <c r="AN1234" s="33"/>
      <c r="AO1234" s="33"/>
      <c r="AP1234" s="33"/>
    </row>
    <row r="1235" spans="11:42" ht="18"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2"/>
      <c r="V1235" s="14"/>
      <c r="W1235" s="15"/>
      <c r="X1235" s="14"/>
      <c r="Y1235" s="15"/>
      <c r="Z1235" s="14"/>
      <c r="AA1235" s="15"/>
      <c r="AB1235" s="14"/>
      <c r="AC1235" s="15"/>
      <c r="AD1235" s="14"/>
      <c r="AE1235" s="15"/>
      <c r="AF1235" s="14"/>
      <c r="AG1235" s="15"/>
      <c r="AH1235" s="14"/>
      <c r="AI1235" s="15"/>
      <c r="AJ1235" s="33"/>
      <c r="AK1235" s="33"/>
      <c r="AL1235" s="33"/>
      <c r="AM1235" s="33"/>
      <c r="AN1235" s="33"/>
      <c r="AO1235" s="33"/>
      <c r="AP1235" s="33"/>
    </row>
    <row r="1236" spans="11:42" ht="18"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2"/>
      <c r="V1236" s="14"/>
      <c r="W1236" s="15"/>
      <c r="X1236" s="14"/>
      <c r="Y1236" s="15"/>
      <c r="Z1236" s="14"/>
      <c r="AA1236" s="15"/>
      <c r="AB1236" s="14"/>
      <c r="AC1236" s="15"/>
      <c r="AD1236" s="14"/>
      <c r="AE1236" s="15"/>
      <c r="AF1236" s="14"/>
      <c r="AG1236" s="15"/>
      <c r="AH1236" s="14"/>
      <c r="AI1236" s="15"/>
      <c r="AJ1236" s="33"/>
      <c r="AK1236" s="33"/>
      <c r="AL1236" s="33"/>
      <c r="AM1236" s="33"/>
      <c r="AN1236" s="33"/>
      <c r="AO1236" s="33"/>
      <c r="AP1236" s="33"/>
    </row>
    <row r="1237" spans="11:42" ht="18"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2"/>
      <c r="V1237" s="14"/>
      <c r="W1237" s="15"/>
      <c r="X1237" s="14"/>
      <c r="Y1237" s="15"/>
      <c r="Z1237" s="14"/>
      <c r="AA1237" s="15"/>
      <c r="AB1237" s="14"/>
      <c r="AC1237" s="15"/>
      <c r="AD1237" s="14"/>
      <c r="AE1237" s="15"/>
      <c r="AF1237" s="14"/>
      <c r="AG1237" s="15"/>
      <c r="AH1237" s="14"/>
      <c r="AI1237" s="15"/>
      <c r="AJ1237" s="33"/>
      <c r="AK1237" s="33"/>
      <c r="AL1237" s="33"/>
      <c r="AM1237" s="33"/>
      <c r="AN1237" s="33"/>
      <c r="AO1237" s="33"/>
      <c r="AP1237" s="33"/>
    </row>
    <row r="1238" spans="11:42" ht="18"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2"/>
      <c r="V1238" s="14"/>
      <c r="W1238" s="15"/>
      <c r="X1238" s="14"/>
      <c r="Y1238" s="15"/>
      <c r="Z1238" s="14"/>
      <c r="AA1238" s="15"/>
      <c r="AB1238" s="14"/>
      <c r="AC1238" s="15"/>
      <c r="AD1238" s="14"/>
      <c r="AE1238" s="15"/>
      <c r="AF1238" s="14"/>
      <c r="AG1238" s="15"/>
      <c r="AH1238" s="14"/>
      <c r="AI1238" s="15"/>
      <c r="AJ1238" s="33"/>
      <c r="AK1238" s="33"/>
      <c r="AL1238" s="33"/>
      <c r="AM1238" s="33"/>
      <c r="AN1238" s="33"/>
      <c r="AO1238" s="33"/>
      <c r="AP1238" s="33"/>
    </row>
    <row r="1239" spans="11:42" ht="18"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2"/>
      <c r="V1239" s="14"/>
      <c r="W1239" s="15"/>
      <c r="X1239" s="14"/>
      <c r="Y1239" s="15"/>
      <c r="Z1239" s="14"/>
      <c r="AA1239" s="15"/>
      <c r="AB1239" s="14"/>
      <c r="AC1239" s="15"/>
      <c r="AD1239" s="14"/>
      <c r="AE1239" s="15"/>
      <c r="AF1239" s="14"/>
      <c r="AG1239" s="15"/>
      <c r="AH1239" s="14"/>
      <c r="AI1239" s="15"/>
      <c r="AJ1239" s="33"/>
      <c r="AK1239" s="33"/>
      <c r="AL1239" s="33"/>
      <c r="AM1239" s="33"/>
      <c r="AN1239" s="33"/>
      <c r="AO1239" s="33"/>
      <c r="AP1239" s="33"/>
    </row>
    <row r="1240" spans="11:42" ht="18"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2"/>
      <c r="V1240" s="14"/>
      <c r="W1240" s="15"/>
      <c r="X1240" s="14"/>
      <c r="Y1240" s="15"/>
      <c r="Z1240" s="14"/>
      <c r="AA1240" s="15"/>
      <c r="AB1240" s="14"/>
      <c r="AC1240" s="15"/>
      <c r="AD1240" s="14"/>
      <c r="AE1240" s="15"/>
      <c r="AF1240" s="14"/>
      <c r="AG1240" s="15"/>
      <c r="AH1240" s="14"/>
      <c r="AI1240" s="15"/>
      <c r="AJ1240" s="33"/>
      <c r="AK1240" s="33"/>
      <c r="AL1240" s="33"/>
      <c r="AM1240" s="33"/>
      <c r="AN1240" s="33"/>
      <c r="AO1240" s="33"/>
      <c r="AP1240" s="33"/>
    </row>
    <row r="1241" spans="11:42" ht="18"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2"/>
      <c r="V1241" s="14"/>
      <c r="W1241" s="15"/>
      <c r="X1241" s="14"/>
      <c r="Y1241" s="15"/>
      <c r="Z1241" s="14"/>
      <c r="AA1241" s="15"/>
      <c r="AB1241" s="14"/>
      <c r="AC1241" s="15"/>
      <c r="AD1241" s="14"/>
      <c r="AE1241" s="15"/>
      <c r="AF1241" s="14"/>
      <c r="AG1241" s="15"/>
      <c r="AH1241" s="14"/>
      <c r="AI1241" s="15"/>
      <c r="AJ1241" s="33"/>
      <c r="AK1241" s="33"/>
      <c r="AL1241" s="33"/>
      <c r="AM1241" s="33"/>
      <c r="AN1241" s="33"/>
      <c r="AO1241" s="33"/>
      <c r="AP1241" s="33"/>
    </row>
    <row r="1242" spans="11:42" ht="18"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2"/>
      <c r="V1242" s="14"/>
      <c r="W1242" s="15"/>
      <c r="X1242" s="14"/>
      <c r="Y1242" s="15"/>
      <c r="Z1242" s="14"/>
      <c r="AA1242" s="15"/>
      <c r="AB1242" s="14"/>
      <c r="AC1242" s="15"/>
      <c r="AD1242" s="14"/>
      <c r="AE1242" s="15"/>
      <c r="AF1242" s="14"/>
      <c r="AG1242" s="15"/>
      <c r="AH1242" s="14"/>
      <c r="AI1242" s="15"/>
      <c r="AJ1242" s="33"/>
      <c r="AK1242" s="33"/>
      <c r="AL1242" s="33"/>
      <c r="AM1242" s="33"/>
      <c r="AN1242" s="33"/>
      <c r="AO1242" s="33"/>
      <c r="AP1242" s="33"/>
    </row>
    <row r="1243" spans="11:42" ht="18"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2"/>
      <c r="V1243" s="14"/>
      <c r="W1243" s="15"/>
      <c r="X1243" s="14"/>
      <c r="Y1243" s="15"/>
      <c r="Z1243" s="14"/>
      <c r="AA1243" s="15"/>
      <c r="AB1243" s="14"/>
      <c r="AC1243" s="15"/>
      <c r="AD1243" s="14"/>
      <c r="AE1243" s="15"/>
      <c r="AF1243" s="14"/>
      <c r="AG1243" s="15"/>
      <c r="AH1243" s="14"/>
      <c r="AI1243" s="15"/>
      <c r="AJ1243" s="33"/>
      <c r="AK1243" s="33"/>
      <c r="AL1243" s="33"/>
      <c r="AM1243" s="33"/>
      <c r="AN1243" s="33"/>
      <c r="AO1243" s="33"/>
      <c r="AP1243" s="33"/>
    </row>
    <row r="1244" spans="11:42" ht="18"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2"/>
      <c r="V1244" s="14"/>
      <c r="W1244" s="15"/>
      <c r="X1244" s="14"/>
      <c r="Y1244" s="15"/>
      <c r="Z1244" s="14"/>
      <c r="AA1244" s="15"/>
      <c r="AB1244" s="14"/>
      <c r="AC1244" s="15"/>
      <c r="AD1244" s="14"/>
      <c r="AE1244" s="15"/>
      <c r="AF1244" s="14"/>
      <c r="AG1244" s="15"/>
      <c r="AH1244" s="14"/>
      <c r="AI1244" s="15"/>
      <c r="AJ1244" s="33"/>
      <c r="AK1244" s="33"/>
      <c r="AL1244" s="33"/>
      <c r="AM1244" s="33"/>
      <c r="AN1244" s="33"/>
      <c r="AO1244" s="33"/>
      <c r="AP1244" s="33"/>
    </row>
    <row r="1245" spans="11:42" ht="18"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2"/>
      <c r="V1245" s="14"/>
      <c r="W1245" s="15"/>
      <c r="X1245" s="14"/>
      <c r="Y1245" s="15"/>
      <c r="Z1245" s="14"/>
      <c r="AA1245" s="15"/>
      <c r="AB1245" s="14"/>
      <c r="AC1245" s="15"/>
      <c r="AD1245" s="14"/>
      <c r="AE1245" s="15"/>
      <c r="AF1245" s="14"/>
      <c r="AG1245" s="15"/>
      <c r="AH1245" s="14"/>
      <c r="AI1245" s="15"/>
      <c r="AJ1245" s="33"/>
      <c r="AK1245" s="33"/>
      <c r="AL1245" s="33"/>
      <c r="AM1245" s="33"/>
      <c r="AN1245" s="33"/>
      <c r="AO1245" s="33"/>
      <c r="AP1245" s="33"/>
    </row>
    <row r="1246" spans="11:42" ht="18"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2"/>
      <c r="V1246" s="14"/>
      <c r="W1246" s="15"/>
      <c r="X1246" s="14"/>
      <c r="Y1246" s="15"/>
      <c r="Z1246" s="14"/>
      <c r="AA1246" s="15"/>
      <c r="AB1246" s="14"/>
      <c r="AC1246" s="15"/>
      <c r="AD1246" s="14"/>
      <c r="AE1246" s="15"/>
      <c r="AF1246" s="14"/>
      <c r="AG1246" s="15"/>
      <c r="AH1246" s="14"/>
      <c r="AI1246" s="15"/>
      <c r="AJ1246" s="33"/>
      <c r="AK1246" s="33"/>
      <c r="AL1246" s="33"/>
      <c r="AM1246" s="33"/>
      <c r="AN1246" s="33"/>
      <c r="AO1246" s="33"/>
      <c r="AP1246" s="33"/>
    </row>
    <row r="1247" spans="11:42" ht="18"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2"/>
      <c r="V1247" s="14"/>
      <c r="W1247" s="15"/>
      <c r="X1247" s="14"/>
      <c r="Y1247" s="15"/>
      <c r="Z1247" s="14"/>
      <c r="AA1247" s="15"/>
      <c r="AB1247" s="14"/>
      <c r="AC1247" s="15"/>
      <c r="AD1247" s="14"/>
      <c r="AE1247" s="15"/>
      <c r="AF1247" s="14"/>
      <c r="AG1247" s="15"/>
      <c r="AH1247" s="14"/>
      <c r="AI1247" s="15"/>
      <c r="AJ1247" s="33"/>
      <c r="AK1247" s="33"/>
      <c r="AL1247" s="33"/>
      <c r="AM1247" s="33"/>
      <c r="AN1247" s="33"/>
      <c r="AO1247" s="33"/>
      <c r="AP1247" s="33"/>
    </row>
    <row r="1248" spans="11:42" ht="18"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2"/>
      <c r="V1248" s="14"/>
      <c r="W1248" s="15"/>
      <c r="X1248" s="14"/>
      <c r="Y1248" s="15"/>
      <c r="Z1248" s="14"/>
      <c r="AA1248" s="15"/>
      <c r="AB1248" s="14"/>
      <c r="AC1248" s="15"/>
      <c r="AD1248" s="14"/>
      <c r="AE1248" s="15"/>
      <c r="AF1248" s="14"/>
      <c r="AG1248" s="15"/>
      <c r="AH1248" s="14"/>
      <c r="AI1248" s="15"/>
      <c r="AJ1248" s="33"/>
      <c r="AK1248" s="33"/>
      <c r="AL1248" s="33"/>
      <c r="AM1248" s="33"/>
      <c r="AN1248" s="33"/>
      <c r="AO1248" s="33"/>
      <c r="AP1248" s="33"/>
    </row>
    <row r="1249" spans="11:42" ht="18"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2"/>
      <c r="V1249" s="14"/>
      <c r="W1249" s="15"/>
      <c r="X1249" s="14"/>
      <c r="Y1249" s="15"/>
      <c r="Z1249" s="14"/>
      <c r="AA1249" s="15"/>
      <c r="AB1249" s="14"/>
      <c r="AC1249" s="15"/>
      <c r="AD1249" s="14"/>
      <c r="AE1249" s="15"/>
      <c r="AF1249" s="14"/>
      <c r="AG1249" s="15"/>
      <c r="AH1249" s="14"/>
      <c r="AI1249" s="15"/>
      <c r="AJ1249" s="33"/>
      <c r="AK1249" s="33"/>
      <c r="AL1249" s="33"/>
      <c r="AM1249" s="33"/>
      <c r="AN1249" s="33"/>
      <c r="AO1249" s="33"/>
      <c r="AP1249" s="33"/>
    </row>
    <row r="1250" spans="11:42" ht="18"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2"/>
      <c r="V1250" s="14"/>
      <c r="W1250" s="15"/>
      <c r="X1250" s="14"/>
      <c r="Y1250" s="15"/>
      <c r="Z1250" s="14"/>
      <c r="AA1250" s="15"/>
      <c r="AB1250" s="14"/>
      <c r="AC1250" s="15"/>
      <c r="AD1250" s="14"/>
      <c r="AE1250" s="15"/>
      <c r="AF1250" s="14"/>
      <c r="AG1250" s="15"/>
      <c r="AH1250" s="14"/>
      <c r="AI1250" s="15"/>
      <c r="AJ1250" s="33"/>
      <c r="AK1250" s="33"/>
      <c r="AL1250" s="33"/>
      <c r="AM1250" s="33"/>
      <c r="AN1250" s="33"/>
      <c r="AO1250" s="33"/>
      <c r="AP1250" s="33"/>
    </row>
    <row r="1251" spans="11:42" ht="18"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2"/>
      <c r="V1251" s="14"/>
      <c r="W1251" s="15"/>
      <c r="X1251" s="14"/>
      <c r="Y1251" s="15"/>
      <c r="Z1251" s="14"/>
      <c r="AA1251" s="15"/>
      <c r="AB1251" s="14"/>
      <c r="AC1251" s="15"/>
      <c r="AD1251" s="14"/>
      <c r="AE1251" s="15"/>
      <c r="AF1251" s="14"/>
      <c r="AG1251" s="15"/>
      <c r="AH1251" s="14"/>
      <c r="AI1251" s="15"/>
      <c r="AJ1251" s="33"/>
      <c r="AK1251" s="33"/>
      <c r="AL1251" s="33"/>
      <c r="AM1251" s="33"/>
      <c r="AN1251" s="33"/>
      <c r="AO1251" s="33"/>
      <c r="AP1251" s="33"/>
    </row>
    <row r="1252" spans="11:42" ht="18"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2"/>
      <c r="V1252" s="14"/>
      <c r="W1252" s="15"/>
      <c r="X1252" s="14"/>
      <c r="Y1252" s="15"/>
      <c r="Z1252" s="14"/>
      <c r="AA1252" s="15"/>
      <c r="AB1252" s="14"/>
      <c r="AC1252" s="15"/>
      <c r="AD1252" s="14"/>
      <c r="AE1252" s="15"/>
      <c r="AF1252" s="14"/>
      <c r="AG1252" s="15"/>
      <c r="AH1252" s="14"/>
      <c r="AI1252" s="15"/>
      <c r="AJ1252" s="33"/>
      <c r="AK1252" s="33"/>
      <c r="AL1252" s="33"/>
      <c r="AM1252" s="33"/>
      <c r="AN1252" s="33"/>
      <c r="AO1252" s="33"/>
      <c r="AP1252" s="33"/>
    </row>
    <row r="1253" spans="11:42" ht="18"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2"/>
      <c r="V1253" s="14"/>
      <c r="W1253" s="15"/>
      <c r="X1253" s="14"/>
      <c r="Y1253" s="15"/>
      <c r="Z1253" s="14"/>
      <c r="AA1253" s="15"/>
      <c r="AB1253" s="14"/>
      <c r="AC1253" s="15"/>
      <c r="AD1253" s="14"/>
      <c r="AE1253" s="15"/>
      <c r="AF1253" s="14"/>
      <c r="AG1253" s="15"/>
      <c r="AH1253" s="14"/>
      <c r="AI1253" s="15"/>
      <c r="AJ1253" s="33"/>
      <c r="AK1253" s="33"/>
      <c r="AL1253" s="33"/>
      <c r="AM1253" s="33"/>
      <c r="AN1253" s="33"/>
      <c r="AO1253" s="33"/>
      <c r="AP1253" s="33"/>
    </row>
    <row r="1254" spans="11:42" ht="18"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2"/>
      <c r="V1254" s="14"/>
      <c r="W1254" s="15"/>
      <c r="X1254" s="14"/>
      <c r="Y1254" s="15"/>
      <c r="Z1254" s="14"/>
      <c r="AA1254" s="15"/>
      <c r="AB1254" s="14"/>
      <c r="AC1254" s="15"/>
      <c r="AD1254" s="14"/>
      <c r="AE1254" s="15"/>
      <c r="AF1254" s="14"/>
      <c r="AG1254" s="15"/>
      <c r="AH1254" s="14"/>
      <c r="AI1254" s="15"/>
      <c r="AJ1254" s="33"/>
      <c r="AK1254" s="33"/>
      <c r="AL1254" s="33"/>
      <c r="AM1254" s="33"/>
      <c r="AN1254" s="33"/>
      <c r="AO1254" s="33"/>
      <c r="AP1254" s="33"/>
    </row>
    <row r="1255" spans="11:42" ht="18"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2"/>
      <c r="V1255" s="14"/>
      <c r="W1255" s="15"/>
      <c r="X1255" s="14"/>
      <c r="Y1255" s="15"/>
      <c r="Z1255" s="14"/>
      <c r="AA1255" s="15"/>
      <c r="AB1255" s="14"/>
      <c r="AC1255" s="15"/>
      <c r="AD1255" s="14"/>
      <c r="AE1255" s="15"/>
      <c r="AF1255" s="14"/>
      <c r="AG1255" s="15"/>
      <c r="AH1255" s="14"/>
      <c r="AI1255" s="15"/>
      <c r="AJ1255" s="33"/>
      <c r="AK1255" s="33"/>
      <c r="AL1255" s="33"/>
      <c r="AM1255" s="33"/>
      <c r="AN1255" s="33"/>
      <c r="AO1255" s="33"/>
      <c r="AP1255" s="33"/>
    </row>
    <row r="1256" spans="11:42" ht="18"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2"/>
      <c r="V1256" s="14"/>
      <c r="W1256" s="15"/>
      <c r="X1256" s="14"/>
      <c r="Y1256" s="15"/>
      <c r="Z1256" s="14"/>
      <c r="AA1256" s="15"/>
      <c r="AB1256" s="14"/>
      <c r="AC1256" s="15"/>
      <c r="AD1256" s="14"/>
      <c r="AE1256" s="15"/>
      <c r="AF1256" s="14"/>
      <c r="AG1256" s="15"/>
      <c r="AH1256" s="14"/>
      <c r="AI1256" s="15"/>
      <c r="AJ1256" s="33"/>
      <c r="AK1256" s="33"/>
      <c r="AL1256" s="33"/>
      <c r="AM1256" s="33"/>
      <c r="AN1256" s="33"/>
      <c r="AO1256" s="33"/>
      <c r="AP1256" s="33"/>
    </row>
    <row r="1257" spans="11:42" ht="18"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2"/>
      <c r="V1257" s="14"/>
      <c r="W1257" s="15"/>
      <c r="X1257" s="14"/>
      <c r="Y1257" s="15"/>
      <c r="Z1257" s="14"/>
      <c r="AA1257" s="15"/>
      <c r="AB1257" s="14"/>
      <c r="AC1257" s="15"/>
      <c r="AD1257" s="14"/>
      <c r="AE1257" s="15"/>
      <c r="AF1257" s="14"/>
      <c r="AG1257" s="15"/>
      <c r="AH1257" s="14"/>
      <c r="AI1257" s="15"/>
      <c r="AJ1257" s="33"/>
      <c r="AK1257" s="33"/>
      <c r="AL1257" s="33"/>
      <c r="AM1257" s="33"/>
      <c r="AN1257" s="33"/>
      <c r="AO1257" s="33"/>
      <c r="AP1257" s="33"/>
    </row>
    <row r="1258" spans="11:42" ht="18"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2"/>
      <c r="V1258" s="14"/>
      <c r="W1258" s="15"/>
      <c r="X1258" s="14"/>
      <c r="Y1258" s="15"/>
      <c r="Z1258" s="14"/>
      <c r="AA1258" s="15"/>
      <c r="AB1258" s="14"/>
      <c r="AC1258" s="15"/>
      <c r="AD1258" s="14"/>
      <c r="AE1258" s="15"/>
      <c r="AF1258" s="14"/>
      <c r="AG1258" s="15"/>
      <c r="AH1258" s="14"/>
      <c r="AI1258" s="15"/>
      <c r="AJ1258" s="33"/>
      <c r="AK1258" s="33"/>
      <c r="AL1258" s="33"/>
      <c r="AM1258" s="33"/>
      <c r="AN1258" s="33"/>
      <c r="AO1258" s="33"/>
      <c r="AP1258" s="33"/>
    </row>
    <row r="1259" spans="11:42" ht="18"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2"/>
      <c r="V1259" s="14"/>
      <c r="W1259" s="15"/>
      <c r="X1259" s="14"/>
      <c r="Y1259" s="15"/>
      <c r="Z1259" s="14"/>
      <c r="AA1259" s="15"/>
      <c r="AB1259" s="14"/>
      <c r="AC1259" s="15"/>
      <c r="AD1259" s="14"/>
      <c r="AE1259" s="15"/>
      <c r="AF1259" s="14"/>
      <c r="AG1259" s="15"/>
      <c r="AH1259" s="14"/>
      <c r="AI1259" s="15"/>
      <c r="AJ1259" s="33"/>
      <c r="AK1259" s="33"/>
      <c r="AL1259" s="33"/>
      <c r="AM1259" s="33"/>
      <c r="AN1259" s="33"/>
      <c r="AO1259" s="33"/>
      <c r="AP1259" s="33"/>
    </row>
    <row r="1260" spans="11:42" ht="18"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2"/>
      <c r="V1260" s="14"/>
      <c r="W1260" s="15"/>
      <c r="X1260" s="14"/>
      <c r="Y1260" s="15"/>
      <c r="Z1260" s="14"/>
      <c r="AA1260" s="15"/>
      <c r="AB1260" s="14"/>
      <c r="AC1260" s="15"/>
      <c r="AD1260" s="14"/>
      <c r="AE1260" s="15"/>
      <c r="AF1260" s="14"/>
      <c r="AG1260" s="15"/>
      <c r="AH1260" s="14"/>
      <c r="AI1260" s="15"/>
      <c r="AJ1260" s="33"/>
      <c r="AK1260" s="33"/>
      <c r="AL1260" s="33"/>
      <c r="AM1260" s="33"/>
      <c r="AN1260" s="33"/>
      <c r="AO1260" s="33"/>
      <c r="AP1260" s="33"/>
    </row>
    <row r="1261" spans="11:42" ht="18"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2"/>
      <c r="V1261" s="14"/>
      <c r="W1261" s="15"/>
      <c r="X1261" s="14"/>
      <c r="Y1261" s="15"/>
      <c r="Z1261" s="14"/>
      <c r="AA1261" s="15"/>
      <c r="AB1261" s="14"/>
      <c r="AC1261" s="15"/>
      <c r="AD1261" s="14"/>
      <c r="AE1261" s="15"/>
      <c r="AF1261" s="14"/>
      <c r="AG1261" s="15"/>
      <c r="AH1261" s="14"/>
      <c r="AI1261" s="15"/>
      <c r="AJ1261" s="33"/>
      <c r="AK1261" s="33"/>
      <c r="AL1261" s="33"/>
      <c r="AM1261" s="33"/>
      <c r="AN1261" s="33"/>
      <c r="AO1261" s="33"/>
      <c r="AP1261" s="33"/>
    </row>
    <row r="1262" spans="11:42" ht="18"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2"/>
      <c r="V1262" s="14"/>
      <c r="W1262" s="15"/>
      <c r="X1262" s="14"/>
      <c r="Y1262" s="15"/>
      <c r="Z1262" s="14"/>
      <c r="AA1262" s="15"/>
      <c r="AB1262" s="14"/>
      <c r="AC1262" s="15"/>
      <c r="AD1262" s="14"/>
      <c r="AE1262" s="15"/>
      <c r="AF1262" s="14"/>
      <c r="AG1262" s="15"/>
      <c r="AH1262" s="14"/>
      <c r="AI1262" s="15"/>
      <c r="AJ1262" s="33"/>
      <c r="AK1262" s="33"/>
      <c r="AL1262" s="33"/>
      <c r="AM1262" s="33"/>
      <c r="AN1262" s="33"/>
      <c r="AO1262" s="33"/>
      <c r="AP1262" s="33"/>
    </row>
    <row r="1263" spans="11:42" ht="18"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2"/>
      <c r="V1263" s="14"/>
      <c r="W1263" s="15"/>
      <c r="X1263" s="14"/>
      <c r="Y1263" s="15"/>
      <c r="Z1263" s="14"/>
      <c r="AA1263" s="15"/>
      <c r="AB1263" s="14"/>
      <c r="AC1263" s="15"/>
      <c r="AD1263" s="14"/>
      <c r="AE1263" s="15"/>
      <c r="AF1263" s="14"/>
      <c r="AG1263" s="15"/>
      <c r="AH1263" s="14"/>
      <c r="AI1263" s="15"/>
      <c r="AJ1263" s="33"/>
      <c r="AK1263" s="33"/>
      <c r="AL1263" s="33"/>
      <c r="AM1263" s="33"/>
      <c r="AN1263" s="33"/>
      <c r="AO1263" s="33"/>
      <c r="AP1263" s="33"/>
    </row>
    <row r="1264" spans="11:42" ht="18"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2"/>
      <c r="V1264" s="14"/>
      <c r="W1264" s="15"/>
      <c r="X1264" s="14"/>
      <c r="Y1264" s="15"/>
      <c r="Z1264" s="14"/>
      <c r="AA1264" s="15"/>
      <c r="AB1264" s="14"/>
      <c r="AC1264" s="15"/>
      <c r="AD1264" s="14"/>
      <c r="AE1264" s="15"/>
      <c r="AF1264" s="14"/>
      <c r="AG1264" s="15"/>
      <c r="AH1264" s="14"/>
      <c r="AI1264" s="15"/>
      <c r="AJ1264" s="33"/>
      <c r="AK1264" s="33"/>
      <c r="AL1264" s="33"/>
      <c r="AM1264" s="33"/>
      <c r="AN1264" s="33"/>
      <c r="AO1264" s="33"/>
      <c r="AP1264" s="33"/>
    </row>
    <row r="1265" spans="11:42" ht="18"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2"/>
      <c r="V1265" s="14"/>
      <c r="W1265" s="15"/>
      <c r="X1265" s="14"/>
      <c r="Y1265" s="15"/>
      <c r="Z1265" s="14"/>
      <c r="AA1265" s="15"/>
      <c r="AB1265" s="14"/>
      <c r="AC1265" s="15"/>
      <c r="AD1265" s="14"/>
      <c r="AE1265" s="15"/>
      <c r="AF1265" s="14"/>
      <c r="AG1265" s="15"/>
      <c r="AH1265" s="14"/>
      <c r="AI1265" s="15"/>
      <c r="AJ1265" s="33"/>
      <c r="AK1265" s="33"/>
      <c r="AL1265" s="33"/>
      <c r="AM1265" s="33"/>
      <c r="AN1265" s="33"/>
      <c r="AO1265" s="33"/>
      <c r="AP1265" s="33"/>
    </row>
    <row r="1266" spans="11:42" ht="18"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2"/>
      <c r="V1266" s="14"/>
      <c r="W1266" s="15"/>
      <c r="X1266" s="14"/>
      <c r="Y1266" s="15"/>
      <c r="Z1266" s="14"/>
      <c r="AA1266" s="15"/>
      <c r="AB1266" s="14"/>
      <c r="AC1266" s="15"/>
      <c r="AD1266" s="14"/>
      <c r="AE1266" s="15"/>
      <c r="AF1266" s="14"/>
      <c r="AG1266" s="15"/>
      <c r="AH1266" s="14"/>
      <c r="AI1266" s="15"/>
      <c r="AJ1266" s="33"/>
      <c r="AK1266" s="33"/>
      <c r="AL1266" s="33"/>
      <c r="AM1266" s="33"/>
      <c r="AN1266" s="33"/>
      <c r="AO1266" s="33"/>
      <c r="AP1266" s="33"/>
    </row>
    <row r="1267" spans="11:42" ht="18"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2"/>
      <c r="V1267" s="14"/>
      <c r="W1267" s="15"/>
      <c r="X1267" s="14"/>
      <c r="Y1267" s="15"/>
      <c r="Z1267" s="14"/>
      <c r="AA1267" s="15"/>
      <c r="AB1267" s="14"/>
      <c r="AC1267" s="15"/>
      <c r="AD1267" s="14"/>
      <c r="AE1267" s="15"/>
      <c r="AF1267" s="14"/>
      <c r="AG1267" s="15"/>
      <c r="AH1267" s="14"/>
      <c r="AI1267" s="15"/>
      <c r="AJ1267" s="33"/>
      <c r="AK1267" s="33"/>
      <c r="AL1267" s="33"/>
      <c r="AM1267" s="33"/>
      <c r="AN1267" s="33"/>
      <c r="AO1267" s="33"/>
      <c r="AP1267" s="33"/>
    </row>
    <row r="1268" spans="11:42" ht="18"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2"/>
      <c r="V1268" s="14"/>
      <c r="W1268" s="15"/>
      <c r="X1268" s="14"/>
      <c r="Y1268" s="15"/>
      <c r="Z1268" s="14"/>
      <c r="AA1268" s="15"/>
      <c r="AB1268" s="14"/>
      <c r="AC1268" s="15"/>
      <c r="AD1268" s="14"/>
      <c r="AE1268" s="15"/>
      <c r="AF1268" s="14"/>
      <c r="AG1268" s="15"/>
      <c r="AH1268" s="14"/>
      <c r="AI1268" s="15"/>
      <c r="AJ1268" s="33"/>
      <c r="AK1268" s="33"/>
      <c r="AL1268" s="33"/>
      <c r="AM1268" s="33"/>
      <c r="AN1268" s="33"/>
      <c r="AO1268" s="33"/>
      <c r="AP1268" s="33"/>
    </row>
    <row r="1269" spans="11:42" ht="18"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2"/>
      <c r="V1269" s="14"/>
      <c r="W1269" s="15"/>
      <c r="X1269" s="14"/>
      <c r="Y1269" s="15"/>
      <c r="Z1269" s="14"/>
      <c r="AA1269" s="15"/>
      <c r="AB1269" s="14"/>
      <c r="AC1269" s="15"/>
      <c r="AD1269" s="14"/>
      <c r="AE1269" s="15"/>
      <c r="AF1269" s="14"/>
      <c r="AG1269" s="15"/>
      <c r="AH1269" s="14"/>
      <c r="AI1269" s="15"/>
      <c r="AJ1269" s="33"/>
      <c r="AK1269" s="33"/>
      <c r="AL1269" s="33"/>
      <c r="AM1269" s="33"/>
      <c r="AN1269" s="33"/>
      <c r="AO1269" s="33"/>
      <c r="AP1269" s="33"/>
    </row>
    <row r="1270" spans="11:42" ht="18"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2"/>
      <c r="V1270" s="14"/>
      <c r="W1270" s="15"/>
      <c r="X1270" s="14"/>
      <c r="Y1270" s="15"/>
      <c r="Z1270" s="14"/>
      <c r="AA1270" s="15"/>
      <c r="AB1270" s="14"/>
      <c r="AC1270" s="15"/>
      <c r="AD1270" s="14"/>
      <c r="AE1270" s="15"/>
      <c r="AF1270" s="14"/>
      <c r="AG1270" s="15"/>
      <c r="AH1270" s="14"/>
      <c r="AI1270" s="15"/>
      <c r="AJ1270" s="33"/>
      <c r="AK1270" s="33"/>
      <c r="AL1270" s="33"/>
      <c r="AM1270" s="33"/>
      <c r="AN1270" s="33"/>
      <c r="AO1270" s="33"/>
      <c r="AP1270" s="33"/>
    </row>
    <row r="1271" spans="11:42" ht="18"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2"/>
      <c r="V1271" s="14"/>
      <c r="W1271" s="15"/>
      <c r="X1271" s="14"/>
      <c r="Y1271" s="15"/>
      <c r="Z1271" s="14"/>
      <c r="AA1271" s="15"/>
      <c r="AB1271" s="14"/>
      <c r="AC1271" s="15"/>
      <c r="AD1271" s="14"/>
      <c r="AE1271" s="15"/>
      <c r="AF1271" s="14"/>
      <c r="AG1271" s="15"/>
      <c r="AH1271" s="14"/>
      <c r="AI1271" s="15"/>
      <c r="AJ1271" s="33"/>
      <c r="AK1271" s="33"/>
      <c r="AL1271" s="33"/>
      <c r="AM1271" s="33"/>
      <c r="AN1271" s="33"/>
      <c r="AO1271" s="33"/>
      <c r="AP1271" s="33"/>
    </row>
    <row r="1272" spans="11:42" ht="18"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2"/>
      <c r="V1272" s="14"/>
      <c r="W1272" s="15"/>
      <c r="X1272" s="14"/>
      <c r="Y1272" s="15"/>
      <c r="Z1272" s="14"/>
      <c r="AA1272" s="15"/>
      <c r="AB1272" s="14"/>
      <c r="AC1272" s="15"/>
      <c r="AD1272" s="14"/>
      <c r="AE1272" s="15"/>
      <c r="AF1272" s="14"/>
      <c r="AG1272" s="15"/>
      <c r="AH1272" s="14"/>
      <c r="AI1272" s="15"/>
      <c r="AJ1272" s="33"/>
      <c r="AK1272" s="33"/>
      <c r="AL1272" s="33"/>
      <c r="AM1272" s="33"/>
      <c r="AN1272" s="33"/>
      <c r="AO1272" s="33"/>
      <c r="AP1272" s="33"/>
    </row>
    <row r="1273" spans="11:42" ht="18"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2"/>
      <c r="V1273" s="14"/>
      <c r="W1273" s="15"/>
      <c r="X1273" s="14"/>
      <c r="Y1273" s="15"/>
      <c r="Z1273" s="14"/>
      <c r="AA1273" s="15"/>
      <c r="AB1273" s="14"/>
      <c r="AC1273" s="15"/>
      <c r="AD1273" s="14"/>
      <c r="AE1273" s="15"/>
      <c r="AF1273" s="14"/>
      <c r="AG1273" s="15"/>
      <c r="AH1273" s="14"/>
      <c r="AI1273" s="15"/>
      <c r="AJ1273" s="33"/>
      <c r="AK1273" s="33"/>
      <c r="AL1273" s="33"/>
      <c r="AM1273" s="33"/>
      <c r="AN1273" s="33"/>
      <c r="AO1273" s="33"/>
      <c r="AP1273" s="33"/>
    </row>
    <row r="1274" spans="11:42" ht="18"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2"/>
      <c r="V1274" s="14"/>
      <c r="W1274" s="15"/>
      <c r="X1274" s="14"/>
      <c r="Y1274" s="15"/>
      <c r="Z1274" s="14"/>
      <c r="AA1274" s="15"/>
      <c r="AB1274" s="14"/>
      <c r="AC1274" s="15"/>
      <c r="AD1274" s="14"/>
      <c r="AE1274" s="15"/>
      <c r="AF1274" s="14"/>
      <c r="AG1274" s="15"/>
      <c r="AH1274" s="14"/>
      <c r="AI1274" s="15"/>
      <c r="AJ1274" s="33"/>
      <c r="AK1274" s="33"/>
      <c r="AL1274" s="33"/>
      <c r="AM1274" s="33"/>
      <c r="AN1274" s="33"/>
      <c r="AO1274" s="33"/>
      <c r="AP1274" s="33"/>
    </row>
    <row r="1275" spans="11:42" ht="18"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2"/>
      <c r="V1275" s="14"/>
      <c r="W1275" s="15"/>
      <c r="X1275" s="14"/>
      <c r="Y1275" s="15"/>
      <c r="Z1275" s="14"/>
      <c r="AA1275" s="15"/>
      <c r="AB1275" s="14"/>
      <c r="AC1275" s="15"/>
      <c r="AD1275" s="14"/>
      <c r="AE1275" s="15"/>
      <c r="AF1275" s="14"/>
      <c r="AG1275" s="15"/>
      <c r="AH1275" s="14"/>
      <c r="AI1275" s="15"/>
      <c r="AJ1275" s="33"/>
      <c r="AK1275" s="33"/>
      <c r="AL1275" s="33"/>
      <c r="AM1275" s="33"/>
      <c r="AN1275" s="33"/>
      <c r="AO1275" s="33"/>
      <c r="AP1275" s="33"/>
    </row>
    <row r="1276" spans="11:42" ht="18"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2"/>
      <c r="V1276" s="14"/>
      <c r="W1276" s="15"/>
      <c r="X1276" s="14"/>
      <c r="Y1276" s="15"/>
      <c r="Z1276" s="14"/>
      <c r="AA1276" s="15"/>
      <c r="AB1276" s="14"/>
      <c r="AC1276" s="15"/>
      <c r="AD1276" s="14"/>
      <c r="AE1276" s="15"/>
      <c r="AF1276" s="14"/>
      <c r="AG1276" s="15"/>
      <c r="AH1276" s="14"/>
      <c r="AI1276" s="15"/>
      <c r="AJ1276" s="33"/>
      <c r="AK1276" s="33"/>
      <c r="AL1276" s="33"/>
      <c r="AM1276" s="33"/>
      <c r="AN1276" s="33"/>
      <c r="AO1276" s="33"/>
      <c r="AP1276" s="33"/>
    </row>
    <row r="1277" spans="11:42" ht="18"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2"/>
      <c r="V1277" s="14"/>
      <c r="W1277" s="15"/>
      <c r="X1277" s="14"/>
      <c r="Y1277" s="15"/>
      <c r="Z1277" s="14"/>
      <c r="AA1277" s="15"/>
      <c r="AB1277" s="14"/>
      <c r="AC1277" s="15"/>
      <c r="AD1277" s="14"/>
      <c r="AE1277" s="15"/>
      <c r="AF1277" s="14"/>
      <c r="AG1277" s="15"/>
      <c r="AH1277" s="14"/>
      <c r="AI1277" s="15"/>
      <c r="AJ1277" s="33"/>
      <c r="AK1277" s="33"/>
      <c r="AL1277" s="33"/>
      <c r="AM1277" s="33"/>
      <c r="AN1277" s="33"/>
      <c r="AO1277" s="33"/>
      <c r="AP1277" s="33"/>
    </row>
    <row r="1278" spans="11:42" ht="18"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2"/>
      <c r="V1278" s="14"/>
      <c r="W1278" s="15"/>
      <c r="X1278" s="14"/>
      <c r="Y1278" s="15"/>
      <c r="Z1278" s="14"/>
      <c r="AA1278" s="15"/>
      <c r="AB1278" s="14"/>
      <c r="AC1278" s="15"/>
      <c r="AD1278" s="14"/>
      <c r="AE1278" s="15"/>
      <c r="AF1278" s="14"/>
      <c r="AG1278" s="15"/>
      <c r="AH1278" s="14"/>
      <c r="AI1278" s="15"/>
      <c r="AJ1278" s="33"/>
      <c r="AK1278" s="33"/>
      <c r="AL1278" s="33"/>
      <c r="AM1278" s="33"/>
      <c r="AN1278" s="33"/>
      <c r="AO1278" s="33"/>
      <c r="AP1278" s="33"/>
    </row>
    <row r="1279" spans="11:42" ht="18"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2"/>
      <c r="V1279" s="14"/>
      <c r="W1279" s="15"/>
      <c r="X1279" s="14"/>
      <c r="Y1279" s="15"/>
      <c r="Z1279" s="14"/>
      <c r="AA1279" s="15"/>
      <c r="AB1279" s="14"/>
      <c r="AC1279" s="15"/>
      <c r="AD1279" s="14"/>
      <c r="AE1279" s="15"/>
      <c r="AF1279" s="14"/>
      <c r="AG1279" s="15"/>
      <c r="AH1279" s="14"/>
      <c r="AI1279" s="15"/>
      <c r="AJ1279" s="33"/>
      <c r="AK1279" s="33"/>
      <c r="AL1279" s="33"/>
      <c r="AM1279" s="33"/>
      <c r="AN1279" s="33"/>
      <c r="AO1279" s="33"/>
      <c r="AP1279" s="33"/>
    </row>
    <row r="1280" spans="11:42" ht="18"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2"/>
      <c r="V1280" s="14"/>
      <c r="W1280" s="15"/>
      <c r="X1280" s="14"/>
      <c r="Y1280" s="15"/>
      <c r="Z1280" s="14"/>
      <c r="AA1280" s="15"/>
      <c r="AB1280" s="14"/>
      <c r="AC1280" s="15"/>
      <c r="AD1280" s="14"/>
      <c r="AE1280" s="15"/>
      <c r="AF1280" s="14"/>
      <c r="AG1280" s="15"/>
      <c r="AH1280" s="14"/>
      <c r="AI1280" s="15"/>
      <c r="AJ1280" s="33"/>
      <c r="AK1280" s="33"/>
      <c r="AL1280" s="33"/>
      <c r="AM1280" s="33"/>
      <c r="AN1280" s="33"/>
      <c r="AO1280" s="33"/>
      <c r="AP1280" s="33"/>
    </row>
    <row r="1281" spans="11:42" ht="18"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2"/>
      <c r="V1281" s="14"/>
      <c r="W1281" s="15"/>
      <c r="X1281" s="14"/>
      <c r="Y1281" s="15"/>
      <c r="Z1281" s="14"/>
      <c r="AA1281" s="15"/>
      <c r="AB1281" s="14"/>
      <c r="AC1281" s="15"/>
      <c r="AD1281" s="14"/>
      <c r="AE1281" s="15"/>
      <c r="AF1281" s="14"/>
      <c r="AG1281" s="15"/>
      <c r="AH1281" s="14"/>
      <c r="AI1281" s="15"/>
      <c r="AJ1281" s="33"/>
      <c r="AK1281" s="33"/>
      <c r="AL1281" s="33"/>
      <c r="AM1281" s="33"/>
      <c r="AN1281" s="33"/>
      <c r="AO1281" s="33"/>
      <c r="AP1281" s="33"/>
    </row>
    <row r="1282" spans="11:42" ht="18"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2"/>
      <c r="V1282" s="14"/>
      <c r="W1282" s="15"/>
      <c r="X1282" s="14"/>
      <c r="Y1282" s="15"/>
      <c r="Z1282" s="14"/>
      <c r="AA1282" s="15"/>
      <c r="AB1282" s="14"/>
      <c r="AC1282" s="15"/>
      <c r="AD1282" s="14"/>
      <c r="AE1282" s="15"/>
      <c r="AF1282" s="14"/>
      <c r="AG1282" s="15"/>
      <c r="AH1282" s="14"/>
      <c r="AI1282" s="15"/>
      <c r="AJ1282" s="33"/>
      <c r="AK1282" s="33"/>
      <c r="AL1282" s="33"/>
      <c r="AM1282" s="33"/>
      <c r="AN1282" s="33"/>
      <c r="AO1282" s="33"/>
      <c r="AP1282" s="33"/>
    </row>
    <row r="1283" spans="11:42" ht="18"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2"/>
      <c r="V1283" s="14"/>
      <c r="W1283" s="15"/>
      <c r="X1283" s="14"/>
      <c r="Y1283" s="15"/>
      <c r="Z1283" s="14"/>
      <c r="AA1283" s="15"/>
      <c r="AB1283" s="14"/>
      <c r="AC1283" s="15"/>
      <c r="AD1283" s="14"/>
      <c r="AE1283" s="15"/>
      <c r="AF1283" s="14"/>
      <c r="AG1283" s="15"/>
      <c r="AH1283" s="14"/>
      <c r="AI1283" s="15"/>
      <c r="AJ1283" s="33"/>
      <c r="AK1283" s="33"/>
      <c r="AL1283" s="33"/>
      <c r="AM1283" s="33"/>
      <c r="AN1283" s="33"/>
      <c r="AO1283" s="33"/>
      <c r="AP1283" s="33"/>
    </row>
    <row r="1284" spans="11:42" ht="18"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2"/>
      <c r="V1284" s="14"/>
      <c r="W1284" s="15"/>
      <c r="X1284" s="14"/>
      <c r="Y1284" s="15"/>
      <c r="Z1284" s="14"/>
      <c r="AA1284" s="15"/>
      <c r="AB1284" s="14"/>
      <c r="AC1284" s="15"/>
      <c r="AD1284" s="14"/>
      <c r="AE1284" s="15"/>
      <c r="AF1284" s="14"/>
      <c r="AG1284" s="15"/>
      <c r="AH1284" s="14"/>
      <c r="AI1284" s="15"/>
      <c r="AJ1284" s="33"/>
      <c r="AK1284" s="33"/>
      <c r="AL1284" s="33"/>
      <c r="AM1284" s="33"/>
      <c r="AN1284" s="33"/>
      <c r="AO1284" s="33"/>
      <c r="AP1284" s="33"/>
    </row>
    <row r="1285" spans="11:42" ht="18"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2"/>
      <c r="V1285" s="14"/>
      <c r="W1285" s="15"/>
      <c r="X1285" s="14"/>
      <c r="Y1285" s="15"/>
      <c r="Z1285" s="14"/>
      <c r="AA1285" s="15"/>
      <c r="AB1285" s="14"/>
      <c r="AC1285" s="15"/>
      <c r="AD1285" s="14"/>
      <c r="AE1285" s="15"/>
      <c r="AF1285" s="14"/>
      <c r="AG1285" s="15"/>
      <c r="AH1285" s="14"/>
      <c r="AI1285" s="15"/>
      <c r="AJ1285" s="33"/>
      <c r="AK1285" s="33"/>
      <c r="AL1285" s="33"/>
      <c r="AM1285" s="33"/>
      <c r="AN1285" s="33"/>
      <c r="AO1285" s="33"/>
      <c r="AP1285" s="33"/>
    </row>
    <row r="1286" spans="11:42" ht="18"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2"/>
      <c r="V1286" s="14"/>
      <c r="W1286" s="15"/>
      <c r="X1286" s="14"/>
      <c r="Y1286" s="15"/>
      <c r="Z1286" s="14"/>
      <c r="AA1286" s="15"/>
      <c r="AB1286" s="14"/>
      <c r="AC1286" s="15"/>
      <c r="AD1286" s="14"/>
      <c r="AE1286" s="15"/>
      <c r="AF1286" s="14"/>
      <c r="AG1286" s="15"/>
      <c r="AH1286" s="14"/>
      <c r="AI1286" s="15"/>
      <c r="AJ1286" s="33"/>
      <c r="AK1286" s="33"/>
      <c r="AL1286" s="33"/>
      <c r="AM1286" s="33"/>
      <c r="AN1286" s="33"/>
      <c r="AO1286" s="33"/>
      <c r="AP1286" s="33"/>
    </row>
    <row r="1287" spans="11:42" ht="18"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2"/>
      <c r="V1287" s="14"/>
      <c r="W1287" s="15"/>
      <c r="X1287" s="14"/>
      <c r="Y1287" s="15"/>
      <c r="Z1287" s="14"/>
      <c r="AA1287" s="15"/>
      <c r="AB1287" s="14"/>
      <c r="AC1287" s="15"/>
      <c r="AD1287" s="14"/>
      <c r="AE1287" s="15"/>
      <c r="AF1287" s="14"/>
      <c r="AG1287" s="15"/>
      <c r="AH1287" s="14"/>
      <c r="AI1287" s="15"/>
      <c r="AJ1287" s="33"/>
      <c r="AK1287" s="33"/>
      <c r="AL1287" s="33"/>
      <c r="AM1287" s="33"/>
      <c r="AN1287" s="33"/>
      <c r="AO1287" s="33"/>
      <c r="AP1287" s="33"/>
    </row>
    <row r="1288" spans="11:42" ht="18"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2"/>
      <c r="V1288" s="14"/>
      <c r="W1288" s="15"/>
      <c r="X1288" s="14"/>
      <c r="Y1288" s="15"/>
      <c r="Z1288" s="14"/>
      <c r="AA1288" s="15"/>
      <c r="AB1288" s="14"/>
      <c r="AC1288" s="15"/>
      <c r="AD1288" s="14"/>
      <c r="AE1288" s="15"/>
      <c r="AF1288" s="14"/>
      <c r="AG1288" s="15"/>
      <c r="AH1288" s="14"/>
      <c r="AI1288" s="15"/>
      <c r="AJ1288" s="33"/>
      <c r="AK1288" s="33"/>
      <c r="AL1288" s="33"/>
      <c r="AM1288" s="33"/>
      <c r="AN1288" s="33"/>
      <c r="AO1288" s="33"/>
      <c r="AP1288" s="33"/>
    </row>
    <row r="1289" spans="11:42" ht="18"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2"/>
      <c r="V1289" s="14"/>
      <c r="W1289" s="15"/>
      <c r="X1289" s="14"/>
      <c r="Y1289" s="15"/>
      <c r="Z1289" s="14"/>
      <c r="AA1289" s="15"/>
      <c r="AB1289" s="14"/>
      <c r="AC1289" s="15"/>
      <c r="AD1289" s="14"/>
      <c r="AE1289" s="15"/>
      <c r="AF1289" s="14"/>
      <c r="AG1289" s="15"/>
      <c r="AH1289" s="14"/>
      <c r="AI1289" s="15"/>
      <c r="AJ1289" s="33"/>
      <c r="AK1289" s="33"/>
      <c r="AL1289" s="33"/>
      <c r="AM1289" s="33"/>
      <c r="AN1289" s="33"/>
      <c r="AO1289" s="33"/>
      <c r="AP1289" s="33"/>
    </row>
    <row r="1290" spans="11:42" ht="18"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2"/>
      <c r="V1290" s="14"/>
      <c r="W1290" s="15"/>
      <c r="X1290" s="14"/>
      <c r="Y1290" s="15"/>
      <c r="Z1290" s="14"/>
      <c r="AA1290" s="15"/>
      <c r="AB1290" s="14"/>
      <c r="AC1290" s="15"/>
      <c r="AD1290" s="14"/>
      <c r="AE1290" s="15"/>
      <c r="AF1290" s="14"/>
      <c r="AG1290" s="15"/>
      <c r="AH1290" s="14"/>
      <c r="AI1290" s="15"/>
      <c r="AJ1290" s="33"/>
      <c r="AK1290" s="33"/>
      <c r="AL1290" s="33"/>
      <c r="AM1290" s="33"/>
      <c r="AN1290" s="33"/>
      <c r="AO1290" s="33"/>
      <c r="AP1290" s="33"/>
    </row>
    <row r="1291" spans="11:42" ht="18"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2"/>
      <c r="V1291" s="14"/>
      <c r="W1291" s="15"/>
      <c r="X1291" s="14"/>
      <c r="Y1291" s="15"/>
      <c r="Z1291" s="14"/>
      <c r="AA1291" s="15"/>
      <c r="AB1291" s="14"/>
      <c r="AC1291" s="15"/>
      <c r="AD1291" s="14"/>
      <c r="AE1291" s="15"/>
      <c r="AF1291" s="14"/>
      <c r="AG1291" s="15"/>
      <c r="AH1291" s="14"/>
      <c r="AI1291" s="15"/>
      <c r="AJ1291" s="33"/>
      <c r="AK1291" s="33"/>
      <c r="AL1291" s="33"/>
      <c r="AM1291" s="33"/>
      <c r="AN1291" s="33"/>
      <c r="AO1291" s="33"/>
      <c r="AP1291" s="33"/>
    </row>
    <row r="1292" spans="11:42" ht="18"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2"/>
      <c r="V1292" s="14"/>
      <c r="W1292" s="15"/>
      <c r="X1292" s="14"/>
      <c r="Y1292" s="15"/>
      <c r="Z1292" s="14"/>
      <c r="AA1292" s="15"/>
      <c r="AB1292" s="14"/>
      <c r="AC1292" s="15"/>
      <c r="AD1292" s="14"/>
      <c r="AE1292" s="15"/>
      <c r="AF1292" s="14"/>
      <c r="AG1292" s="15"/>
      <c r="AH1292" s="14"/>
      <c r="AI1292" s="15"/>
      <c r="AJ1292" s="33"/>
      <c r="AK1292" s="33"/>
      <c r="AL1292" s="33"/>
      <c r="AM1292" s="33"/>
      <c r="AN1292" s="33"/>
      <c r="AO1292" s="33"/>
      <c r="AP1292" s="33"/>
    </row>
    <row r="1293" spans="11:42" ht="18"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2"/>
      <c r="V1293" s="14"/>
      <c r="W1293" s="15"/>
      <c r="X1293" s="14"/>
      <c r="Y1293" s="15"/>
      <c r="Z1293" s="14"/>
      <c r="AA1293" s="15"/>
      <c r="AB1293" s="14"/>
      <c r="AC1293" s="15"/>
      <c r="AD1293" s="14"/>
      <c r="AE1293" s="15"/>
      <c r="AF1293" s="14"/>
      <c r="AG1293" s="15"/>
      <c r="AH1293" s="14"/>
      <c r="AI1293" s="15"/>
      <c r="AJ1293" s="33"/>
      <c r="AK1293" s="33"/>
      <c r="AL1293" s="33"/>
      <c r="AM1293" s="33"/>
      <c r="AN1293" s="33"/>
      <c r="AO1293" s="33"/>
      <c r="AP1293" s="33"/>
    </row>
    <row r="1294" spans="11:42" ht="18"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2"/>
      <c r="V1294" s="14"/>
      <c r="W1294" s="15"/>
      <c r="X1294" s="14"/>
      <c r="Y1294" s="15"/>
      <c r="Z1294" s="14"/>
      <c r="AA1294" s="15"/>
      <c r="AB1294" s="14"/>
      <c r="AC1294" s="15"/>
      <c r="AD1294" s="14"/>
      <c r="AE1294" s="15"/>
      <c r="AF1294" s="14"/>
      <c r="AG1294" s="15"/>
      <c r="AH1294" s="14"/>
      <c r="AI1294" s="15"/>
      <c r="AJ1294" s="33"/>
      <c r="AK1294" s="33"/>
      <c r="AL1294" s="33"/>
      <c r="AM1294" s="33"/>
      <c r="AN1294" s="33"/>
      <c r="AO1294" s="33"/>
      <c r="AP1294" s="33"/>
    </row>
    <row r="1295" spans="11:42" ht="18"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2"/>
      <c r="V1295" s="14"/>
      <c r="W1295" s="15"/>
      <c r="X1295" s="14"/>
      <c r="Y1295" s="15"/>
      <c r="Z1295" s="14"/>
      <c r="AA1295" s="15"/>
      <c r="AB1295" s="14"/>
      <c r="AC1295" s="15"/>
      <c r="AD1295" s="14"/>
      <c r="AE1295" s="15"/>
      <c r="AF1295" s="14"/>
      <c r="AG1295" s="15"/>
      <c r="AH1295" s="14"/>
      <c r="AI1295" s="15"/>
      <c r="AJ1295" s="33"/>
      <c r="AK1295" s="33"/>
      <c r="AL1295" s="33"/>
      <c r="AM1295" s="33"/>
      <c r="AN1295" s="33"/>
      <c r="AO1295" s="33"/>
      <c r="AP1295" s="33"/>
    </row>
    <row r="1296" spans="11:42" ht="18"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2"/>
      <c r="V1296" s="14"/>
      <c r="W1296" s="15"/>
      <c r="X1296" s="14"/>
      <c r="Y1296" s="15"/>
      <c r="Z1296" s="14"/>
      <c r="AA1296" s="15"/>
      <c r="AB1296" s="14"/>
      <c r="AC1296" s="15"/>
      <c r="AD1296" s="14"/>
      <c r="AE1296" s="15"/>
      <c r="AF1296" s="14"/>
      <c r="AG1296" s="15"/>
      <c r="AH1296" s="14"/>
      <c r="AI1296" s="15"/>
      <c r="AJ1296" s="33"/>
      <c r="AK1296" s="33"/>
      <c r="AL1296" s="33"/>
      <c r="AM1296" s="33"/>
      <c r="AN1296" s="33"/>
      <c r="AO1296" s="33"/>
      <c r="AP1296" s="33"/>
    </row>
    <row r="1297" spans="11:42" ht="18"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2"/>
      <c r="V1297" s="14"/>
      <c r="W1297" s="15"/>
      <c r="X1297" s="14"/>
      <c r="Y1297" s="15"/>
      <c r="Z1297" s="14"/>
      <c r="AA1297" s="15"/>
      <c r="AB1297" s="14"/>
      <c r="AC1297" s="15"/>
      <c r="AD1297" s="14"/>
      <c r="AE1297" s="15"/>
      <c r="AF1297" s="14"/>
      <c r="AG1297" s="15"/>
      <c r="AH1297" s="14"/>
      <c r="AI1297" s="15"/>
      <c r="AJ1297" s="33"/>
      <c r="AK1297" s="33"/>
      <c r="AL1297" s="33"/>
      <c r="AM1297" s="33"/>
      <c r="AN1297" s="33"/>
      <c r="AO1297" s="33"/>
      <c r="AP1297" s="33"/>
    </row>
    <row r="1298" spans="11:42" ht="18"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2"/>
      <c r="V1298" s="14"/>
      <c r="W1298" s="15"/>
      <c r="X1298" s="14"/>
      <c r="Y1298" s="15"/>
      <c r="Z1298" s="14"/>
      <c r="AA1298" s="15"/>
      <c r="AB1298" s="14"/>
      <c r="AC1298" s="15"/>
      <c r="AD1298" s="14"/>
      <c r="AE1298" s="15"/>
      <c r="AF1298" s="14"/>
      <c r="AG1298" s="15"/>
      <c r="AH1298" s="14"/>
      <c r="AI1298" s="15"/>
      <c r="AJ1298" s="33"/>
      <c r="AK1298" s="33"/>
      <c r="AL1298" s="33"/>
      <c r="AM1298" s="33"/>
      <c r="AN1298" s="33"/>
      <c r="AO1298" s="33"/>
      <c r="AP1298" s="33"/>
    </row>
    <row r="1299" spans="11:42" ht="18"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2"/>
      <c r="V1299" s="14"/>
      <c r="W1299" s="15"/>
      <c r="X1299" s="14"/>
      <c r="Y1299" s="15"/>
      <c r="Z1299" s="14"/>
      <c r="AA1299" s="15"/>
      <c r="AB1299" s="14"/>
      <c r="AC1299" s="15"/>
      <c r="AD1299" s="14"/>
      <c r="AE1299" s="15"/>
      <c r="AF1299" s="14"/>
      <c r="AG1299" s="15"/>
      <c r="AH1299" s="14"/>
      <c r="AI1299" s="15"/>
      <c r="AJ1299" s="33"/>
      <c r="AK1299" s="33"/>
      <c r="AL1299" s="33"/>
      <c r="AM1299" s="33"/>
      <c r="AN1299" s="33"/>
      <c r="AO1299" s="33"/>
      <c r="AP1299" s="33"/>
    </row>
    <row r="1300" spans="11:42" ht="18"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2"/>
      <c r="V1300" s="14"/>
      <c r="W1300" s="15"/>
      <c r="X1300" s="14"/>
      <c r="Y1300" s="15"/>
      <c r="Z1300" s="14"/>
      <c r="AA1300" s="15"/>
      <c r="AB1300" s="14"/>
      <c r="AC1300" s="15"/>
      <c r="AD1300" s="14"/>
      <c r="AE1300" s="15"/>
      <c r="AF1300" s="14"/>
      <c r="AG1300" s="15"/>
      <c r="AH1300" s="14"/>
      <c r="AI1300" s="15"/>
      <c r="AJ1300" s="33"/>
      <c r="AK1300" s="33"/>
      <c r="AL1300" s="33"/>
      <c r="AM1300" s="33"/>
      <c r="AN1300" s="33"/>
      <c r="AO1300" s="33"/>
      <c r="AP1300" s="33"/>
    </row>
    <row r="1301" spans="11:42" ht="18"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2"/>
      <c r="V1301" s="14"/>
      <c r="W1301" s="15"/>
      <c r="X1301" s="14"/>
      <c r="Y1301" s="15"/>
      <c r="Z1301" s="14"/>
      <c r="AA1301" s="15"/>
      <c r="AB1301" s="14"/>
      <c r="AC1301" s="15"/>
      <c r="AD1301" s="14"/>
      <c r="AE1301" s="15"/>
      <c r="AF1301" s="14"/>
      <c r="AG1301" s="15"/>
      <c r="AH1301" s="14"/>
      <c r="AI1301" s="15"/>
      <c r="AJ1301" s="33"/>
      <c r="AK1301" s="33"/>
      <c r="AL1301" s="33"/>
      <c r="AM1301" s="33"/>
      <c r="AN1301" s="33"/>
      <c r="AO1301" s="33"/>
      <c r="AP1301" s="33"/>
    </row>
    <row r="1302" spans="11:42" ht="18"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2"/>
      <c r="V1302" s="14"/>
      <c r="W1302" s="15"/>
      <c r="X1302" s="14"/>
      <c r="Y1302" s="15"/>
      <c r="Z1302" s="14"/>
      <c r="AA1302" s="15"/>
      <c r="AB1302" s="14"/>
      <c r="AC1302" s="15"/>
      <c r="AD1302" s="14"/>
      <c r="AE1302" s="15"/>
      <c r="AF1302" s="14"/>
      <c r="AG1302" s="15"/>
      <c r="AH1302" s="14"/>
      <c r="AI1302" s="15"/>
      <c r="AJ1302" s="33"/>
      <c r="AK1302" s="33"/>
      <c r="AL1302" s="33"/>
      <c r="AM1302" s="33"/>
      <c r="AN1302" s="33"/>
      <c r="AO1302" s="33"/>
      <c r="AP1302" s="33"/>
    </row>
    <row r="1303" spans="11:42" ht="18"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2"/>
      <c r="V1303" s="14"/>
      <c r="W1303" s="15"/>
      <c r="X1303" s="14"/>
      <c r="Y1303" s="15"/>
      <c r="Z1303" s="14"/>
      <c r="AA1303" s="15"/>
      <c r="AB1303" s="14"/>
      <c r="AC1303" s="15"/>
      <c r="AD1303" s="14"/>
      <c r="AE1303" s="15"/>
      <c r="AF1303" s="14"/>
      <c r="AG1303" s="15"/>
      <c r="AH1303" s="14"/>
      <c r="AI1303" s="15"/>
      <c r="AJ1303" s="33"/>
      <c r="AK1303" s="33"/>
      <c r="AL1303" s="33"/>
      <c r="AM1303" s="33"/>
      <c r="AN1303" s="33"/>
      <c r="AO1303" s="33"/>
      <c r="AP1303" s="33"/>
    </row>
    <row r="1304" spans="11:42" ht="18"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2"/>
      <c r="V1304" s="14"/>
      <c r="W1304" s="15"/>
      <c r="X1304" s="14"/>
      <c r="Y1304" s="15"/>
      <c r="Z1304" s="14"/>
      <c r="AA1304" s="15"/>
      <c r="AB1304" s="14"/>
      <c r="AC1304" s="15"/>
      <c r="AD1304" s="14"/>
      <c r="AE1304" s="15"/>
      <c r="AF1304" s="14"/>
      <c r="AG1304" s="15"/>
      <c r="AH1304" s="14"/>
      <c r="AI1304" s="15"/>
      <c r="AJ1304" s="33"/>
      <c r="AK1304" s="33"/>
      <c r="AL1304" s="33"/>
      <c r="AM1304" s="33"/>
      <c r="AN1304" s="33"/>
      <c r="AO1304" s="33"/>
      <c r="AP1304" s="33"/>
    </row>
    <row r="1305" spans="11:42" ht="18"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2"/>
      <c r="V1305" s="14"/>
      <c r="W1305" s="15"/>
      <c r="X1305" s="14"/>
      <c r="Y1305" s="15"/>
      <c r="Z1305" s="14"/>
      <c r="AA1305" s="15"/>
      <c r="AB1305" s="14"/>
      <c r="AC1305" s="15"/>
      <c r="AD1305" s="14"/>
      <c r="AE1305" s="15"/>
      <c r="AF1305" s="14"/>
      <c r="AG1305" s="15"/>
      <c r="AH1305" s="14"/>
      <c r="AI1305" s="15"/>
      <c r="AJ1305" s="33"/>
      <c r="AK1305" s="33"/>
      <c r="AL1305" s="33"/>
      <c r="AM1305" s="33"/>
      <c r="AN1305" s="33"/>
      <c r="AO1305" s="33"/>
      <c r="AP1305" s="33"/>
    </row>
    <row r="1306" spans="11:42" ht="18"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2"/>
      <c r="V1306" s="14"/>
      <c r="W1306" s="15"/>
      <c r="X1306" s="14"/>
      <c r="Y1306" s="15"/>
      <c r="Z1306" s="14"/>
      <c r="AA1306" s="15"/>
      <c r="AB1306" s="14"/>
      <c r="AC1306" s="15"/>
      <c r="AD1306" s="14"/>
      <c r="AE1306" s="15"/>
      <c r="AF1306" s="14"/>
      <c r="AG1306" s="15"/>
      <c r="AH1306" s="14"/>
      <c r="AI1306" s="15"/>
      <c r="AJ1306" s="33"/>
      <c r="AK1306" s="33"/>
      <c r="AL1306" s="33"/>
      <c r="AM1306" s="33"/>
      <c r="AN1306" s="33"/>
      <c r="AO1306" s="33"/>
      <c r="AP1306" s="33"/>
    </row>
    <row r="1307" spans="11:42" ht="18"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2"/>
      <c r="V1307" s="14"/>
      <c r="W1307" s="15"/>
      <c r="X1307" s="14"/>
      <c r="Y1307" s="15"/>
      <c r="Z1307" s="14"/>
      <c r="AA1307" s="15"/>
      <c r="AB1307" s="14"/>
      <c r="AC1307" s="15"/>
      <c r="AD1307" s="14"/>
      <c r="AE1307" s="15"/>
      <c r="AF1307" s="14"/>
      <c r="AG1307" s="15"/>
      <c r="AH1307" s="14"/>
      <c r="AI1307" s="15"/>
      <c r="AJ1307" s="33"/>
      <c r="AK1307" s="33"/>
      <c r="AL1307" s="33"/>
      <c r="AM1307" s="33"/>
      <c r="AN1307" s="33"/>
      <c r="AO1307" s="33"/>
      <c r="AP1307" s="33"/>
    </row>
    <row r="1308" spans="11:42" ht="18"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2"/>
      <c r="V1308" s="14"/>
      <c r="W1308" s="15"/>
      <c r="X1308" s="14"/>
      <c r="Y1308" s="15"/>
      <c r="Z1308" s="14"/>
      <c r="AA1308" s="15"/>
      <c r="AB1308" s="14"/>
      <c r="AC1308" s="15"/>
      <c r="AD1308" s="14"/>
      <c r="AE1308" s="15"/>
      <c r="AF1308" s="14"/>
      <c r="AG1308" s="15"/>
      <c r="AH1308" s="14"/>
      <c r="AI1308" s="15"/>
      <c r="AJ1308" s="33"/>
      <c r="AK1308" s="33"/>
      <c r="AL1308" s="33"/>
      <c r="AM1308" s="33"/>
      <c r="AN1308" s="33"/>
      <c r="AO1308" s="33"/>
      <c r="AP1308" s="33"/>
    </row>
    <row r="1309" spans="11:42" ht="18"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2"/>
      <c r="V1309" s="14"/>
      <c r="W1309" s="15"/>
      <c r="X1309" s="14"/>
      <c r="Y1309" s="15"/>
      <c r="Z1309" s="14"/>
      <c r="AA1309" s="15"/>
      <c r="AB1309" s="14"/>
      <c r="AC1309" s="15"/>
      <c r="AD1309" s="14"/>
      <c r="AE1309" s="15"/>
      <c r="AF1309" s="14"/>
      <c r="AG1309" s="15"/>
      <c r="AH1309" s="14"/>
      <c r="AI1309" s="15"/>
      <c r="AJ1309" s="33"/>
      <c r="AK1309" s="33"/>
      <c r="AL1309" s="33"/>
      <c r="AM1309" s="33"/>
      <c r="AN1309" s="33"/>
      <c r="AO1309" s="33"/>
      <c r="AP1309" s="33"/>
    </row>
    <row r="1310" spans="11:42" ht="18"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2"/>
      <c r="V1310" s="14"/>
      <c r="W1310" s="15"/>
      <c r="X1310" s="14"/>
      <c r="Y1310" s="15"/>
      <c r="Z1310" s="14"/>
      <c r="AA1310" s="15"/>
      <c r="AB1310" s="14"/>
      <c r="AC1310" s="15"/>
      <c r="AD1310" s="14"/>
      <c r="AE1310" s="15"/>
      <c r="AF1310" s="14"/>
      <c r="AG1310" s="15"/>
      <c r="AH1310" s="14"/>
      <c r="AI1310" s="15"/>
      <c r="AJ1310" s="33"/>
      <c r="AK1310" s="33"/>
      <c r="AL1310" s="33"/>
      <c r="AM1310" s="33"/>
      <c r="AN1310" s="33"/>
      <c r="AO1310" s="33"/>
      <c r="AP1310" s="33"/>
    </row>
    <row r="1311" spans="11:42" ht="18"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2"/>
      <c r="V1311" s="14"/>
      <c r="W1311" s="15"/>
      <c r="X1311" s="14"/>
      <c r="Y1311" s="15"/>
      <c r="Z1311" s="14"/>
      <c r="AA1311" s="15"/>
      <c r="AB1311" s="14"/>
      <c r="AC1311" s="15"/>
      <c r="AD1311" s="14"/>
      <c r="AE1311" s="15"/>
      <c r="AF1311" s="14"/>
      <c r="AG1311" s="15"/>
      <c r="AH1311" s="14"/>
      <c r="AI1311" s="15"/>
      <c r="AJ1311" s="33"/>
      <c r="AK1311" s="33"/>
      <c r="AL1311" s="33"/>
      <c r="AM1311" s="33"/>
      <c r="AN1311" s="33"/>
      <c r="AO1311" s="33"/>
      <c r="AP1311" s="33"/>
    </row>
    <row r="1312" spans="11:42" ht="18"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2"/>
      <c r="V1312" s="14"/>
      <c r="W1312" s="15"/>
      <c r="X1312" s="14"/>
      <c r="Y1312" s="15"/>
      <c r="Z1312" s="14"/>
      <c r="AA1312" s="15"/>
      <c r="AB1312" s="14"/>
      <c r="AC1312" s="15"/>
      <c r="AD1312" s="14"/>
      <c r="AE1312" s="15"/>
      <c r="AF1312" s="14"/>
      <c r="AG1312" s="15"/>
      <c r="AH1312" s="14"/>
      <c r="AI1312" s="15"/>
      <c r="AJ1312" s="33"/>
      <c r="AK1312" s="33"/>
      <c r="AL1312" s="33"/>
      <c r="AM1312" s="33"/>
      <c r="AN1312" s="33"/>
      <c r="AO1312" s="33"/>
      <c r="AP1312" s="33"/>
    </row>
    <row r="1313" spans="11:42" ht="18"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2"/>
      <c r="V1313" s="14"/>
      <c r="W1313" s="15"/>
      <c r="X1313" s="14"/>
      <c r="Y1313" s="15"/>
      <c r="Z1313" s="14"/>
      <c r="AA1313" s="15"/>
      <c r="AB1313" s="14"/>
      <c r="AC1313" s="15"/>
      <c r="AD1313" s="14"/>
      <c r="AE1313" s="15"/>
      <c r="AF1313" s="14"/>
      <c r="AG1313" s="15"/>
      <c r="AH1313" s="14"/>
      <c r="AI1313" s="15"/>
      <c r="AJ1313" s="33"/>
      <c r="AK1313" s="33"/>
      <c r="AL1313" s="33"/>
      <c r="AM1313" s="33"/>
      <c r="AN1313" s="33"/>
      <c r="AO1313" s="33"/>
      <c r="AP1313" s="33"/>
    </row>
    <row r="1314" spans="11:42" ht="18"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2"/>
      <c r="V1314" s="14"/>
      <c r="W1314" s="15"/>
      <c r="X1314" s="14"/>
      <c r="Y1314" s="15"/>
      <c r="Z1314" s="14"/>
      <c r="AA1314" s="15"/>
      <c r="AB1314" s="14"/>
      <c r="AC1314" s="15"/>
      <c r="AD1314" s="14"/>
      <c r="AE1314" s="15"/>
      <c r="AF1314" s="14"/>
      <c r="AG1314" s="15"/>
      <c r="AH1314" s="14"/>
      <c r="AI1314" s="15"/>
      <c r="AJ1314" s="33"/>
      <c r="AK1314" s="33"/>
      <c r="AL1314" s="33"/>
      <c r="AM1314" s="33"/>
      <c r="AN1314" s="33"/>
      <c r="AO1314" s="33"/>
      <c r="AP1314" s="33"/>
    </row>
    <row r="1315" spans="11:42" ht="18"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2"/>
      <c r="V1315" s="14"/>
      <c r="W1315" s="15"/>
      <c r="X1315" s="14"/>
      <c r="Y1315" s="15"/>
      <c r="Z1315" s="14"/>
      <c r="AA1315" s="15"/>
      <c r="AB1315" s="14"/>
      <c r="AC1315" s="15"/>
      <c r="AD1315" s="14"/>
      <c r="AE1315" s="15"/>
      <c r="AF1315" s="14"/>
      <c r="AG1315" s="15"/>
      <c r="AH1315" s="14"/>
      <c r="AI1315" s="15"/>
      <c r="AJ1315" s="33"/>
      <c r="AK1315" s="33"/>
      <c r="AL1315" s="33"/>
      <c r="AM1315" s="33"/>
      <c r="AN1315" s="33"/>
      <c r="AO1315" s="33"/>
      <c r="AP1315" s="33"/>
    </row>
    <row r="1316" spans="11:42" ht="18"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2"/>
      <c r="V1316" s="14"/>
      <c r="W1316" s="15"/>
      <c r="X1316" s="14"/>
      <c r="Y1316" s="15"/>
      <c r="Z1316" s="14"/>
      <c r="AA1316" s="15"/>
      <c r="AB1316" s="14"/>
      <c r="AC1316" s="15"/>
      <c r="AD1316" s="14"/>
      <c r="AE1316" s="15"/>
      <c r="AF1316" s="14"/>
      <c r="AG1316" s="15"/>
      <c r="AH1316" s="14"/>
      <c r="AI1316" s="15"/>
      <c r="AJ1316" s="33"/>
      <c r="AK1316" s="33"/>
      <c r="AL1316" s="33"/>
      <c r="AM1316" s="33"/>
      <c r="AN1316" s="33"/>
      <c r="AO1316" s="33"/>
      <c r="AP1316" s="33"/>
    </row>
    <row r="1317" spans="11:42" ht="18"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2"/>
      <c r="V1317" s="14"/>
      <c r="W1317" s="15"/>
      <c r="X1317" s="14"/>
      <c r="Y1317" s="15"/>
      <c r="Z1317" s="14"/>
      <c r="AA1317" s="15"/>
      <c r="AB1317" s="14"/>
      <c r="AC1317" s="15"/>
      <c r="AD1317" s="14"/>
      <c r="AE1317" s="15"/>
      <c r="AF1317" s="14"/>
      <c r="AG1317" s="15"/>
      <c r="AH1317" s="14"/>
      <c r="AI1317" s="15"/>
      <c r="AJ1317" s="33"/>
      <c r="AK1317" s="33"/>
      <c r="AL1317" s="33"/>
      <c r="AM1317" s="33"/>
      <c r="AN1317" s="33"/>
      <c r="AO1317" s="33"/>
      <c r="AP1317" s="33"/>
    </row>
    <row r="1318" spans="11:42" ht="18"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2"/>
      <c r="V1318" s="14"/>
      <c r="W1318" s="15"/>
      <c r="X1318" s="14"/>
      <c r="Y1318" s="15"/>
      <c r="Z1318" s="14"/>
      <c r="AA1318" s="15"/>
      <c r="AB1318" s="14"/>
      <c r="AC1318" s="15"/>
      <c r="AD1318" s="14"/>
      <c r="AE1318" s="15"/>
      <c r="AF1318" s="14"/>
      <c r="AG1318" s="15"/>
      <c r="AH1318" s="14"/>
      <c r="AI1318" s="15"/>
      <c r="AJ1318" s="33"/>
      <c r="AK1318" s="33"/>
      <c r="AL1318" s="33"/>
      <c r="AM1318" s="33"/>
      <c r="AN1318" s="33"/>
      <c r="AO1318" s="33"/>
      <c r="AP1318" s="33"/>
    </row>
    <row r="1319" spans="11:42" ht="18"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2"/>
      <c r="V1319" s="14"/>
      <c r="W1319" s="15"/>
      <c r="X1319" s="14"/>
      <c r="Y1319" s="15"/>
      <c r="Z1319" s="14"/>
      <c r="AA1319" s="15"/>
      <c r="AB1319" s="14"/>
      <c r="AC1319" s="15"/>
      <c r="AD1319" s="14"/>
      <c r="AE1319" s="15"/>
      <c r="AF1319" s="14"/>
      <c r="AG1319" s="15"/>
      <c r="AH1319" s="14"/>
      <c r="AI1319" s="15"/>
      <c r="AJ1319" s="33"/>
      <c r="AK1319" s="33"/>
      <c r="AL1319" s="33"/>
      <c r="AM1319" s="33"/>
      <c r="AN1319" s="33"/>
      <c r="AO1319" s="33"/>
      <c r="AP1319" s="33"/>
    </row>
    <row r="1320" spans="11:42" ht="18"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2"/>
      <c r="V1320" s="14"/>
      <c r="W1320" s="15"/>
      <c r="X1320" s="14"/>
      <c r="Y1320" s="15"/>
      <c r="Z1320" s="14"/>
      <c r="AA1320" s="15"/>
      <c r="AB1320" s="14"/>
      <c r="AC1320" s="15"/>
      <c r="AD1320" s="14"/>
      <c r="AE1320" s="15"/>
      <c r="AF1320" s="14"/>
      <c r="AG1320" s="15"/>
      <c r="AH1320" s="14"/>
      <c r="AI1320" s="15"/>
      <c r="AJ1320" s="33"/>
      <c r="AK1320" s="33"/>
      <c r="AL1320" s="33"/>
      <c r="AM1320" s="33"/>
      <c r="AN1320" s="33"/>
      <c r="AO1320" s="33"/>
      <c r="AP1320" s="33"/>
    </row>
    <row r="1321" spans="11:42" ht="18"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2"/>
      <c r="V1321" s="14"/>
      <c r="W1321" s="15"/>
      <c r="X1321" s="14"/>
      <c r="Y1321" s="15"/>
      <c r="Z1321" s="14"/>
      <c r="AA1321" s="15"/>
      <c r="AB1321" s="14"/>
      <c r="AC1321" s="15"/>
      <c r="AD1321" s="14"/>
      <c r="AE1321" s="15"/>
      <c r="AF1321" s="14"/>
      <c r="AG1321" s="15"/>
      <c r="AH1321" s="14"/>
      <c r="AI1321" s="15"/>
      <c r="AJ1321" s="33"/>
      <c r="AK1321" s="33"/>
      <c r="AL1321" s="33"/>
      <c r="AM1321" s="33"/>
      <c r="AN1321" s="33"/>
      <c r="AO1321" s="33"/>
      <c r="AP1321" s="33"/>
    </row>
    <row r="1322" spans="11:42" ht="18"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2"/>
      <c r="V1322" s="14"/>
      <c r="W1322" s="15"/>
      <c r="X1322" s="14"/>
      <c r="Y1322" s="15"/>
      <c r="Z1322" s="14"/>
      <c r="AA1322" s="15"/>
      <c r="AB1322" s="14"/>
      <c r="AC1322" s="15"/>
      <c r="AD1322" s="14"/>
      <c r="AE1322" s="15"/>
      <c r="AF1322" s="14"/>
      <c r="AG1322" s="15"/>
      <c r="AH1322" s="14"/>
      <c r="AI1322" s="15"/>
      <c r="AJ1322" s="33"/>
      <c r="AK1322" s="33"/>
      <c r="AL1322" s="33"/>
      <c r="AM1322" s="33"/>
      <c r="AN1322" s="33"/>
      <c r="AO1322" s="33"/>
      <c r="AP1322" s="33"/>
    </row>
    <row r="1323" spans="11:42" ht="18"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2"/>
      <c r="V1323" s="14"/>
      <c r="W1323" s="15"/>
      <c r="X1323" s="14"/>
      <c r="Y1323" s="15"/>
      <c r="Z1323" s="14"/>
      <c r="AA1323" s="15"/>
      <c r="AB1323" s="14"/>
      <c r="AC1323" s="15"/>
      <c r="AD1323" s="14"/>
      <c r="AE1323" s="15"/>
      <c r="AF1323" s="14"/>
      <c r="AG1323" s="15"/>
      <c r="AH1323" s="14"/>
      <c r="AI1323" s="15"/>
      <c r="AJ1323" s="33"/>
      <c r="AK1323" s="33"/>
      <c r="AL1323" s="33"/>
      <c r="AM1323" s="33"/>
      <c r="AN1323" s="33"/>
      <c r="AO1323" s="33"/>
      <c r="AP1323" s="33"/>
    </row>
    <row r="1324" spans="11:42" ht="18"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2"/>
      <c r="V1324" s="14"/>
      <c r="W1324" s="15"/>
      <c r="X1324" s="14"/>
      <c r="Y1324" s="15"/>
      <c r="Z1324" s="14"/>
      <c r="AA1324" s="15"/>
      <c r="AB1324" s="14"/>
      <c r="AC1324" s="15"/>
      <c r="AD1324" s="14"/>
      <c r="AE1324" s="15"/>
      <c r="AF1324" s="14"/>
      <c r="AG1324" s="15"/>
      <c r="AH1324" s="14"/>
      <c r="AI1324" s="15"/>
      <c r="AJ1324" s="33"/>
      <c r="AK1324" s="33"/>
      <c r="AL1324" s="33"/>
      <c r="AM1324" s="33"/>
      <c r="AN1324" s="33"/>
      <c r="AO1324" s="33"/>
      <c r="AP1324" s="33"/>
    </row>
    <row r="1325" spans="11:42" ht="18"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2"/>
      <c r="V1325" s="14"/>
      <c r="W1325" s="15"/>
      <c r="X1325" s="14"/>
      <c r="Y1325" s="15"/>
      <c r="Z1325" s="14"/>
      <c r="AA1325" s="15"/>
      <c r="AB1325" s="14"/>
      <c r="AC1325" s="15"/>
      <c r="AD1325" s="14"/>
      <c r="AE1325" s="15"/>
      <c r="AF1325" s="14"/>
      <c r="AG1325" s="15"/>
      <c r="AH1325" s="14"/>
      <c r="AI1325" s="15"/>
      <c r="AJ1325" s="33"/>
      <c r="AK1325" s="33"/>
      <c r="AL1325" s="33"/>
      <c r="AM1325" s="33"/>
      <c r="AN1325" s="33"/>
      <c r="AO1325" s="33"/>
      <c r="AP1325" s="33"/>
    </row>
    <row r="1326" spans="11:42" ht="18"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2"/>
      <c r="V1326" s="14"/>
      <c r="W1326" s="15"/>
      <c r="X1326" s="14"/>
      <c r="Y1326" s="15"/>
      <c r="Z1326" s="14"/>
      <c r="AA1326" s="15"/>
      <c r="AB1326" s="14"/>
      <c r="AC1326" s="15"/>
      <c r="AD1326" s="14"/>
      <c r="AE1326" s="15"/>
      <c r="AF1326" s="14"/>
      <c r="AG1326" s="15"/>
      <c r="AH1326" s="14"/>
      <c r="AI1326" s="15"/>
      <c r="AJ1326" s="33"/>
      <c r="AK1326" s="33"/>
      <c r="AL1326" s="33"/>
      <c r="AM1326" s="33"/>
      <c r="AN1326" s="33"/>
      <c r="AO1326" s="33"/>
      <c r="AP1326" s="33"/>
    </row>
    <row r="1327" spans="11:42" ht="18"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2"/>
      <c r="V1327" s="14"/>
      <c r="W1327" s="15"/>
      <c r="X1327" s="14"/>
      <c r="Y1327" s="15"/>
      <c r="Z1327" s="14"/>
      <c r="AA1327" s="15"/>
      <c r="AB1327" s="14"/>
      <c r="AC1327" s="15"/>
      <c r="AD1327" s="14"/>
      <c r="AE1327" s="15"/>
      <c r="AF1327" s="14"/>
      <c r="AG1327" s="15"/>
      <c r="AH1327" s="14"/>
      <c r="AI1327" s="15"/>
      <c r="AJ1327" s="33"/>
      <c r="AK1327" s="33"/>
      <c r="AL1327" s="33"/>
      <c r="AM1327" s="33"/>
      <c r="AN1327" s="33"/>
      <c r="AO1327" s="33"/>
      <c r="AP1327" s="33"/>
    </row>
    <row r="1328" spans="11:42" ht="18"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2"/>
      <c r="V1328" s="14"/>
      <c r="W1328" s="15"/>
      <c r="X1328" s="14"/>
      <c r="Y1328" s="15"/>
      <c r="Z1328" s="14"/>
      <c r="AA1328" s="15"/>
      <c r="AB1328" s="14"/>
      <c r="AC1328" s="15"/>
      <c r="AD1328" s="14"/>
      <c r="AE1328" s="15"/>
      <c r="AF1328" s="14"/>
      <c r="AG1328" s="15"/>
      <c r="AH1328" s="14"/>
      <c r="AI1328" s="15"/>
      <c r="AJ1328" s="33"/>
      <c r="AK1328" s="33"/>
      <c r="AL1328" s="33"/>
      <c r="AM1328" s="33"/>
      <c r="AN1328" s="33"/>
      <c r="AO1328" s="33"/>
      <c r="AP1328" s="33"/>
    </row>
    <row r="1329" spans="11:42" ht="18"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2"/>
      <c r="V1329" s="14"/>
      <c r="W1329" s="15"/>
      <c r="X1329" s="14"/>
      <c r="Y1329" s="15"/>
      <c r="Z1329" s="14"/>
      <c r="AA1329" s="15"/>
      <c r="AB1329" s="14"/>
      <c r="AC1329" s="15"/>
      <c r="AD1329" s="14"/>
      <c r="AE1329" s="15"/>
      <c r="AF1329" s="14"/>
      <c r="AG1329" s="15"/>
      <c r="AH1329" s="14"/>
      <c r="AI1329" s="15"/>
      <c r="AJ1329" s="33"/>
      <c r="AK1329" s="33"/>
      <c r="AL1329" s="33"/>
      <c r="AM1329" s="33"/>
      <c r="AN1329" s="33"/>
      <c r="AO1329" s="33"/>
      <c r="AP1329" s="33"/>
    </row>
    <row r="1330" spans="11:42" ht="18"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2"/>
      <c r="V1330" s="14"/>
      <c r="W1330" s="15"/>
      <c r="X1330" s="14"/>
      <c r="Y1330" s="15"/>
      <c r="Z1330" s="14"/>
      <c r="AA1330" s="15"/>
      <c r="AB1330" s="14"/>
      <c r="AC1330" s="15"/>
      <c r="AD1330" s="14"/>
      <c r="AE1330" s="15"/>
      <c r="AF1330" s="14"/>
      <c r="AG1330" s="15"/>
      <c r="AH1330" s="14"/>
      <c r="AI1330" s="15"/>
      <c r="AJ1330" s="33"/>
      <c r="AK1330" s="33"/>
      <c r="AL1330" s="33"/>
      <c r="AM1330" s="33"/>
      <c r="AN1330" s="33"/>
      <c r="AO1330" s="33"/>
      <c r="AP1330" s="33"/>
    </row>
    <row r="1331" spans="11:42" ht="18"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2"/>
      <c r="V1331" s="14"/>
      <c r="W1331" s="15"/>
      <c r="X1331" s="14"/>
      <c r="Y1331" s="15"/>
      <c r="Z1331" s="14"/>
      <c r="AA1331" s="15"/>
      <c r="AB1331" s="14"/>
      <c r="AC1331" s="15"/>
      <c r="AD1331" s="14"/>
      <c r="AE1331" s="15"/>
      <c r="AF1331" s="14"/>
      <c r="AG1331" s="15"/>
      <c r="AH1331" s="14"/>
      <c r="AI1331" s="15"/>
      <c r="AJ1331" s="33"/>
      <c r="AK1331" s="33"/>
      <c r="AL1331" s="33"/>
      <c r="AM1331" s="33"/>
      <c r="AN1331" s="33"/>
      <c r="AO1331" s="33"/>
      <c r="AP1331" s="33"/>
    </row>
    <row r="1332" spans="11:42" ht="18"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2"/>
      <c r="V1332" s="14"/>
      <c r="W1332" s="15"/>
      <c r="X1332" s="14"/>
      <c r="Y1332" s="15"/>
      <c r="Z1332" s="14"/>
      <c r="AA1332" s="15"/>
      <c r="AB1332" s="14"/>
      <c r="AC1332" s="15"/>
      <c r="AD1332" s="14"/>
      <c r="AE1332" s="15"/>
      <c r="AF1332" s="14"/>
      <c r="AG1332" s="15"/>
      <c r="AH1332" s="14"/>
      <c r="AI1332" s="15"/>
      <c r="AJ1332" s="33"/>
      <c r="AK1332" s="33"/>
      <c r="AL1332" s="33"/>
      <c r="AM1332" s="33"/>
      <c r="AN1332" s="33"/>
      <c r="AO1332" s="33"/>
      <c r="AP1332" s="33"/>
    </row>
    <row r="1333" spans="11:42" ht="18"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2"/>
      <c r="V1333" s="14"/>
      <c r="W1333" s="15"/>
      <c r="X1333" s="14"/>
      <c r="Y1333" s="15"/>
      <c r="Z1333" s="14"/>
      <c r="AA1333" s="15"/>
      <c r="AB1333" s="14"/>
      <c r="AC1333" s="15"/>
      <c r="AD1333" s="14"/>
      <c r="AE1333" s="15"/>
      <c r="AF1333" s="14"/>
      <c r="AG1333" s="15"/>
      <c r="AH1333" s="14"/>
      <c r="AI1333" s="15"/>
      <c r="AJ1333" s="33"/>
      <c r="AK1333" s="33"/>
      <c r="AL1333" s="33"/>
      <c r="AM1333" s="33"/>
      <c r="AN1333" s="33"/>
      <c r="AO1333" s="33"/>
      <c r="AP1333" s="33"/>
    </row>
    <row r="1334" spans="11:42" ht="18"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2"/>
      <c r="V1334" s="14"/>
      <c r="W1334" s="15"/>
      <c r="X1334" s="14"/>
      <c r="Y1334" s="15"/>
      <c r="Z1334" s="14"/>
      <c r="AA1334" s="15"/>
      <c r="AB1334" s="14"/>
      <c r="AC1334" s="15"/>
      <c r="AD1334" s="14"/>
      <c r="AE1334" s="15"/>
      <c r="AF1334" s="14"/>
      <c r="AG1334" s="15"/>
      <c r="AH1334" s="14"/>
      <c r="AI1334" s="15"/>
      <c r="AJ1334" s="33"/>
      <c r="AK1334" s="33"/>
      <c r="AL1334" s="33"/>
      <c r="AM1334" s="33"/>
      <c r="AN1334" s="33"/>
      <c r="AO1334" s="33"/>
      <c r="AP1334" s="33"/>
    </row>
    <row r="1335" spans="11:42" ht="18"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2"/>
      <c r="V1335" s="14"/>
      <c r="W1335" s="15"/>
      <c r="X1335" s="14"/>
      <c r="Y1335" s="15"/>
      <c r="Z1335" s="14"/>
      <c r="AA1335" s="15"/>
      <c r="AB1335" s="14"/>
      <c r="AC1335" s="15"/>
      <c r="AD1335" s="14"/>
      <c r="AE1335" s="15"/>
      <c r="AF1335" s="14"/>
      <c r="AG1335" s="15"/>
      <c r="AH1335" s="14"/>
      <c r="AI1335" s="15"/>
      <c r="AJ1335" s="33"/>
      <c r="AK1335" s="33"/>
      <c r="AL1335" s="33"/>
      <c r="AM1335" s="33"/>
      <c r="AN1335" s="33"/>
      <c r="AO1335" s="33"/>
      <c r="AP1335" s="33"/>
    </row>
    <row r="1336" spans="11:42" ht="18"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2"/>
      <c r="V1336" s="14"/>
      <c r="W1336" s="15"/>
      <c r="X1336" s="14"/>
      <c r="Y1336" s="15"/>
      <c r="Z1336" s="14"/>
      <c r="AA1336" s="15"/>
      <c r="AB1336" s="14"/>
      <c r="AC1336" s="15"/>
      <c r="AD1336" s="14"/>
      <c r="AE1336" s="15"/>
      <c r="AF1336" s="14"/>
      <c r="AG1336" s="15"/>
      <c r="AH1336" s="14"/>
      <c r="AI1336" s="15"/>
      <c r="AJ1336" s="33"/>
      <c r="AK1336" s="33"/>
      <c r="AL1336" s="33"/>
      <c r="AM1336" s="33"/>
      <c r="AN1336" s="33"/>
      <c r="AO1336" s="33"/>
      <c r="AP1336" s="33"/>
    </row>
    <row r="1337" spans="11:42" ht="18"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2"/>
      <c r="V1337" s="14"/>
      <c r="W1337" s="15"/>
      <c r="X1337" s="14"/>
      <c r="Y1337" s="15"/>
      <c r="Z1337" s="14"/>
      <c r="AA1337" s="15"/>
      <c r="AB1337" s="14"/>
      <c r="AC1337" s="15"/>
      <c r="AD1337" s="14"/>
      <c r="AE1337" s="15"/>
      <c r="AF1337" s="14"/>
      <c r="AG1337" s="15"/>
      <c r="AH1337" s="14"/>
      <c r="AI1337" s="15"/>
      <c r="AJ1337" s="33"/>
      <c r="AK1337" s="33"/>
      <c r="AL1337" s="33"/>
      <c r="AM1337" s="33"/>
      <c r="AN1337" s="33"/>
      <c r="AO1337" s="33"/>
      <c r="AP1337" s="33"/>
    </row>
    <row r="1338" spans="11:42" ht="18"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2"/>
      <c r="V1338" s="14"/>
      <c r="W1338" s="15"/>
      <c r="X1338" s="14"/>
      <c r="Y1338" s="15"/>
      <c r="Z1338" s="14"/>
      <c r="AA1338" s="15"/>
      <c r="AB1338" s="14"/>
      <c r="AC1338" s="15"/>
      <c r="AD1338" s="14"/>
      <c r="AE1338" s="15"/>
      <c r="AF1338" s="14"/>
      <c r="AG1338" s="15"/>
      <c r="AH1338" s="14"/>
      <c r="AI1338" s="15"/>
      <c r="AJ1338" s="33"/>
      <c r="AK1338" s="33"/>
      <c r="AL1338" s="33"/>
      <c r="AM1338" s="33"/>
      <c r="AN1338" s="33"/>
      <c r="AO1338" s="33"/>
      <c r="AP1338" s="33"/>
    </row>
    <row r="1339" spans="11:42" ht="18"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2"/>
      <c r="V1339" s="14"/>
      <c r="W1339" s="15"/>
      <c r="X1339" s="14"/>
      <c r="Y1339" s="15"/>
      <c r="Z1339" s="14"/>
      <c r="AA1339" s="15"/>
      <c r="AB1339" s="14"/>
      <c r="AC1339" s="15"/>
      <c r="AD1339" s="14"/>
      <c r="AE1339" s="15"/>
      <c r="AF1339" s="14"/>
      <c r="AG1339" s="15"/>
      <c r="AH1339" s="14"/>
      <c r="AI1339" s="15"/>
      <c r="AJ1339" s="33"/>
      <c r="AK1339" s="33"/>
      <c r="AL1339" s="33"/>
      <c r="AM1339" s="33"/>
      <c r="AN1339" s="33"/>
      <c r="AO1339" s="33"/>
      <c r="AP1339" s="33"/>
    </row>
    <row r="1340" spans="11:42" ht="18"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2"/>
      <c r="V1340" s="14"/>
      <c r="W1340" s="15"/>
      <c r="X1340" s="14"/>
      <c r="Y1340" s="15"/>
      <c r="Z1340" s="14"/>
      <c r="AA1340" s="15"/>
      <c r="AB1340" s="14"/>
      <c r="AC1340" s="15"/>
      <c r="AD1340" s="14"/>
      <c r="AE1340" s="15"/>
      <c r="AF1340" s="14"/>
      <c r="AG1340" s="15"/>
      <c r="AH1340" s="14"/>
      <c r="AI1340" s="15"/>
      <c r="AJ1340" s="33"/>
      <c r="AK1340" s="33"/>
      <c r="AL1340" s="33"/>
      <c r="AM1340" s="33"/>
      <c r="AN1340" s="33"/>
      <c r="AO1340" s="33"/>
      <c r="AP1340" s="33"/>
    </row>
    <row r="1341" spans="11:42" ht="18"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2"/>
      <c r="V1341" s="14"/>
      <c r="W1341" s="15"/>
      <c r="X1341" s="14"/>
      <c r="Y1341" s="15"/>
      <c r="Z1341" s="14"/>
      <c r="AA1341" s="15"/>
      <c r="AB1341" s="14"/>
      <c r="AC1341" s="15"/>
      <c r="AD1341" s="14"/>
      <c r="AE1341" s="15"/>
      <c r="AF1341" s="14"/>
      <c r="AG1341" s="15"/>
      <c r="AH1341" s="14"/>
      <c r="AI1341" s="15"/>
      <c r="AJ1341" s="33"/>
      <c r="AK1341" s="33"/>
      <c r="AL1341" s="33"/>
      <c r="AM1341" s="33"/>
      <c r="AN1341" s="33"/>
      <c r="AO1341" s="33"/>
      <c r="AP1341" s="33"/>
    </row>
    <row r="1342" spans="11:42" ht="18"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2"/>
      <c r="V1342" s="14"/>
      <c r="W1342" s="15"/>
      <c r="X1342" s="14"/>
      <c r="Y1342" s="15"/>
      <c r="Z1342" s="14"/>
      <c r="AA1342" s="15"/>
      <c r="AB1342" s="14"/>
      <c r="AC1342" s="15"/>
      <c r="AD1342" s="14"/>
      <c r="AE1342" s="15"/>
      <c r="AF1342" s="14"/>
      <c r="AG1342" s="15"/>
      <c r="AH1342" s="14"/>
      <c r="AI1342" s="15"/>
      <c r="AJ1342" s="33"/>
      <c r="AK1342" s="33"/>
      <c r="AL1342" s="33"/>
      <c r="AM1342" s="33"/>
      <c r="AN1342" s="33"/>
      <c r="AO1342" s="33"/>
      <c r="AP1342" s="33"/>
    </row>
    <row r="1343" spans="11:42" ht="18"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2"/>
      <c r="V1343" s="14"/>
      <c r="W1343" s="15"/>
      <c r="X1343" s="14"/>
      <c r="Y1343" s="15"/>
      <c r="Z1343" s="14"/>
      <c r="AA1343" s="15"/>
      <c r="AB1343" s="14"/>
      <c r="AC1343" s="15"/>
      <c r="AD1343" s="14"/>
      <c r="AE1343" s="15"/>
      <c r="AF1343" s="14"/>
      <c r="AG1343" s="15"/>
      <c r="AH1343" s="14"/>
      <c r="AI1343" s="15"/>
      <c r="AJ1343" s="33"/>
      <c r="AK1343" s="33"/>
      <c r="AL1343" s="33"/>
      <c r="AM1343" s="33"/>
      <c r="AN1343" s="33"/>
      <c r="AO1343" s="33"/>
      <c r="AP1343" s="33"/>
    </row>
    <row r="1344" spans="11:42" ht="18"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2"/>
      <c r="V1344" s="14"/>
      <c r="W1344" s="15"/>
      <c r="X1344" s="14"/>
      <c r="Y1344" s="15"/>
      <c r="Z1344" s="14"/>
      <c r="AA1344" s="15"/>
      <c r="AB1344" s="14"/>
      <c r="AC1344" s="15"/>
      <c r="AD1344" s="14"/>
      <c r="AE1344" s="15"/>
      <c r="AF1344" s="14"/>
      <c r="AG1344" s="15"/>
      <c r="AH1344" s="14"/>
      <c r="AI1344" s="15"/>
      <c r="AJ1344" s="33"/>
      <c r="AK1344" s="33"/>
      <c r="AL1344" s="33"/>
      <c r="AM1344" s="33"/>
      <c r="AN1344" s="33"/>
      <c r="AO1344" s="33"/>
      <c r="AP1344" s="33"/>
    </row>
    <row r="1345" spans="11:42" ht="18"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2"/>
      <c r="V1345" s="14"/>
      <c r="W1345" s="15"/>
      <c r="X1345" s="14"/>
      <c r="Y1345" s="15"/>
      <c r="Z1345" s="14"/>
      <c r="AA1345" s="15"/>
      <c r="AB1345" s="14"/>
      <c r="AC1345" s="15"/>
      <c r="AD1345" s="14"/>
      <c r="AE1345" s="15"/>
      <c r="AF1345" s="14"/>
      <c r="AG1345" s="15"/>
      <c r="AH1345" s="14"/>
      <c r="AI1345" s="15"/>
      <c r="AJ1345" s="33"/>
      <c r="AK1345" s="33"/>
      <c r="AL1345" s="33"/>
      <c r="AM1345" s="33"/>
      <c r="AN1345" s="33"/>
      <c r="AO1345" s="33"/>
      <c r="AP1345" s="33"/>
    </row>
    <row r="1346" spans="11:42" ht="18"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2"/>
      <c r="V1346" s="14"/>
      <c r="W1346" s="15"/>
      <c r="X1346" s="14"/>
      <c r="Y1346" s="15"/>
      <c r="Z1346" s="14"/>
      <c r="AA1346" s="15"/>
      <c r="AB1346" s="14"/>
      <c r="AC1346" s="15"/>
      <c r="AD1346" s="14"/>
      <c r="AE1346" s="15"/>
      <c r="AF1346" s="14"/>
      <c r="AG1346" s="15"/>
      <c r="AH1346" s="14"/>
      <c r="AI1346" s="15"/>
      <c r="AJ1346" s="33"/>
      <c r="AK1346" s="33"/>
      <c r="AL1346" s="33"/>
      <c r="AM1346" s="33"/>
      <c r="AN1346" s="33"/>
      <c r="AO1346" s="33"/>
      <c r="AP1346" s="33"/>
    </row>
    <row r="1347" spans="11:42" ht="18"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2"/>
      <c r="V1347" s="14"/>
      <c r="W1347" s="15"/>
      <c r="X1347" s="14"/>
      <c r="Y1347" s="15"/>
      <c r="Z1347" s="14"/>
      <c r="AA1347" s="15"/>
      <c r="AB1347" s="14"/>
      <c r="AC1347" s="15"/>
      <c r="AD1347" s="14"/>
      <c r="AE1347" s="15"/>
      <c r="AF1347" s="14"/>
      <c r="AG1347" s="15"/>
      <c r="AH1347" s="14"/>
      <c r="AI1347" s="15"/>
      <c r="AJ1347" s="33"/>
      <c r="AK1347" s="33"/>
      <c r="AL1347" s="33"/>
      <c r="AM1347" s="33"/>
      <c r="AN1347" s="33"/>
      <c r="AO1347" s="33"/>
      <c r="AP1347" s="33"/>
    </row>
    <row r="1348" spans="11:42" ht="18"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2"/>
      <c r="V1348" s="14"/>
      <c r="W1348" s="15"/>
      <c r="X1348" s="14"/>
      <c r="Y1348" s="15"/>
      <c r="Z1348" s="14"/>
      <c r="AA1348" s="15"/>
      <c r="AB1348" s="14"/>
      <c r="AC1348" s="15"/>
      <c r="AD1348" s="14"/>
      <c r="AE1348" s="15"/>
      <c r="AF1348" s="14"/>
      <c r="AG1348" s="15"/>
      <c r="AH1348" s="14"/>
      <c r="AI1348" s="15"/>
      <c r="AJ1348" s="33"/>
      <c r="AK1348" s="33"/>
      <c r="AL1348" s="33"/>
      <c r="AM1348" s="33"/>
      <c r="AN1348" s="33"/>
      <c r="AO1348" s="33"/>
      <c r="AP1348" s="33"/>
    </row>
    <row r="1349" spans="11:42" ht="18"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2"/>
      <c r="V1349" s="14"/>
      <c r="W1349" s="15"/>
      <c r="X1349" s="14"/>
      <c r="Y1349" s="15"/>
      <c r="Z1349" s="14"/>
      <c r="AA1349" s="15"/>
      <c r="AB1349" s="14"/>
      <c r="AC1349" s="15"/>
      <c r="AD1349" s="14"/>
      <c r="AE1349" s="15"/>
      <c r="AF1349" s="14"/>
      <c r="AG1349" s="15"/>
      <c r="AH1349" s="14"/>
      <c r="AI1349" s="15"/>
      <c r="AJ1349" s="33"/>
      <c r="AK1349" s="33"/>
      <c r="AL1349" s="33"/>
      <c r="AM1349" s="33"/>
      <c r="AN1349" s="33"/>
      <c r="AO1349" s="33"/>
      <c r="AP1349" s="33"/>
    </row>
    <row r="1350" spans="11:42" ht="18"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2"/>
      <c r="V1350" s="14"/>
      <c r="W1350" s="15"/>
      <c r="X1350" s="14"/>
      <c r="Y1350" s="15"/>
      <c r="Z1350" s="14"/>
      <c r="AA1350" s="15"/>
      <c r="AB1350" s="14"/>
      <c r="AC1350" s="15"/>
      <c r="AD1350" s="14"/>
      <c r="AE1350" s="15"/>
      <c r="AF1350" s="14"/>
      <c r="AG1350" s="15"/>
      <c r="AH1350" s="14"/>
      <c r="AI1350" s="15"/>
      <c r="AJ1350" s="33"/>
      <c r="AK1350" s="33"/>
      <c r="AL1350" s="33"/>
      <c r="AM1350" s="33"/>
      <c r="AN1350" s="33"/>
      <c r="AO1350" s="33"/>
      <c r="AP1350" s="33"/>
    </row>
    <row r="1351" spans="11:42" ht="18"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2"/>
      <c r="V1351" s="14"/>
      <c r="W1351" s="15"/>
      <c r="X1351" s="14"/>
      <c r="Y1351" s="15"/>
      <c r="Z1351" s="14"/>
      <c r="AA1351" s="15"/>
      <c r="AB1351" s="14"/>
      <c r="AC1351" s="15"/>
      <c r="AD1351" s="14"/>
      <c r="AE1351" s="15"/>
      <c r="AF1351" s="14"/>
      <c r="AG1351" s="15"/>
      <c r="AH1351" s="14"/>
      <c r="AI1351" s="15"/>
      <c r="AJ1351" s="33"/>
      <c r="AK1351" s="33"/>
      <c r="AL1351" s="33"/>
      <c r="AM1351" s="33"/>
      <c r="AN1351" s="33"/>
      <c r="AO1351" s="33"/>
      <c r="AP1351" s="33"/>
    </row>
    <row r="1352" spans="11:42" ht="18"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2"/>
      <c r="V1352" s="14"/>
      <c r="W1352" s="15"/>
      <c r="X1352" s="14"/>
      <c r="Y1352" s="15"/>
      <c r="Z1352" s="14"/>
      <c r="AA1352" s="15"/>
      <c r="AB1352" s="14"/>
      <c r="AC1352" s="15"/>
      <c r="AD1352" s="14"/>
      <c r="AE1352" s="15"/>
      <c r="AF1352" s="14"/>
      <c r="AG1352" s="15"/>
      <c r="AH1352" s="14"/>
      <c r="AI1352" s="15"/>
      <c r="AJ1352" s="33"/>
      <c r="AK1352" s="33"/>
      <c r="AL1352" s="33"/>
      <c r="AM1352" s="33"/>
      <c r="AN1352" s="33"/>
      <c r="AO1352" s="33"/>
      <c r="AP1352" s="33"/>
    </row>
    <row r="1353" spans="11:42" ht="18"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2"/>
      <c r="V1353" s="14"/>
      <c r="W1353" s="15"/>
      <c r="X1353" s="14"/>
      <c r="Y1353" s="15"/>
      <c r="Z1353" s="14"/>
      <c r="AA1353" s="15"/>
      <c r="AB1353" s="14"/>
      <c r="AC1353" s="15"/>
      <c r="AD1353" s="14"/>
      <c r="AE1353" s="15"/>
      <c r="AF1353" s="14"/>
      <c r="AG1353" s="15"/>
      <c r="AH1353" s="14"/>
      <c r="AI1353" s="15"/>
      <c r="AJ1353" s="33"/>
      <c r="AK1353" s="33"/>
      <c r="AL1353" s="33"/>
      <c r="AM1353" s="33"/>
      <c r="AN1353" s="33"/>
      <c r="AO1353" s="33"/>
      <c r="AP1353" s="33"/>
    </row>
    <row r="1354" spans="11:42" ht="18"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2"/>
      <c r="V1354" s="14"/>
      <c r="W1354" s="15"/>
      <c r="X1354" s="14"/>
      <c r="Y1354" s="15"/>
      <c r="Z1354" s="14"/>
      <c r="AA1354" s="15"/>
      <c r="AB1354" s="14"/>
      <c r="AC1354" s="15"/>
      <c r="AD1354" s="14"/>
      <c r="AE1354" s="15"/>
      <c r="AF1354" s="14"/>
      <c r="AG1354" s="15"/>
      <c r="AH1354" s="14"/>
      <c r="AI1354" s="15"/>
      <c r="AJ1354" s="33"/>
      <c r="AK1354" s="33"/>
      <c r="AL1354" s="33"/>
      <c r="AM1354" s="33"/>
      <c r="AN1354" s="33"/>
      <c r="AO1354" s="33"/>
      <c r="AP1354" s="33"/>
    </row>
    <row r="1355" spans="11:42" ht="18"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2"/>
      <c r="V1355" s="14"/>
      <c r="W1355" s="15"/>
      <c r="X1355" s="14"/>
      <c r="Y1355" s="15"/>
      <c r="Z1355" s="14"/>
      <c r="AA1355" s="15"/>
      <c r="AB1355" s="14"/>
      <c r="AC1355" s="15"/>
      <c r="AD1355" s="14"/>
      <c r="AE1355" s="15"/>
      <c r="AF1355" s="14"/>
      <c r="AG1355" s="15"/>
      <c r="AH1355" s="14"/>
      <c r="AI1355" s="15"/>
      <c r="AJ1355" s="33"/>
      <c r="AK1355" s="33"/>
      <c r="AL1355" s="33"/>
      <c r="AM1355" s="33"/>
      <c r="AN1355" s="33"/>
      <c r="AO1355" s="33"/>
      <c r="AP1355" s="33"/>
    </row>
    <row r="1356" spans="11:42" ht="18"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2"/>
      <c r="V1356" s="14"/>
      <c r="W1356" s="15"/>
      <c r="X1356" s="14"/>
      <c r="Y1356" s="15"/>
      <c r="Z1356" s="14"/>
      <c r="AA1356" s="15"/>
      <c r="AB1356" s="14"/>
      <c r="AC1356" s="15"/>
      <c r="AD1356" s="14"/>
      <c r="AE1356" s="15"/>
      <c r="AF1356" s="14"/>
      <c r="AG1356" s="15"/>
      <c r="AH1356" s="14"/>
      <c r="AI1356" s="15"/>
      <c r="AJ1356" s="33"/>
      <c r="AK1356" s="33"/>
      <c r="AL1356" s="33"/>
      <c r="AM1356" s="33"/>
      <c r="AN1356" s="33"/>
      <c r="AO1356" s="33"/>
      <c r="AP1356" s="33"/>
    </row>
    <row r="1357" spans="11:42" ht="18"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2"/>
      <c r="V1357" s="14"/>
      <c r="W1357" s="15"/>
      <c r="X1357" s="14"/>
      <c r="Y1357" s="15"/>
      <c r="Z1357" s="14"/>
      <c r="AA1357" s="15"/>
      <c r="AB1357" s="14"/>
      <c r="AC1357" s="15"/>
      <c r="AD1357" s="14"/>
      <c r="AE1357" s="15"/>
      <c r="AF1357" s="14"/>
      <c r="AG1357" s="15"/>
      <c r="AH1357" s="14"/>
      <c r="AI1357" s="15"/>
      <c r="AJ1357" s="33"/>
      <c r="AK1357" s="33"/>
      <c r="AL1357" s="33"/>
      <c r="AM1357" s="33"/>
      <c r="AN1357" s="33"/>
      <c r="AO1357" s="33"/>
      <c r="AP1357" s="33"/>
    </row>
    <row r="1358" spans="11:42" ht="18"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2"/>
      <c r="V1358" s="14"/>
      <c r="W1358" s="15"/>
      <c r="X1358" s="14"/>
      <c r="Y1358" s="15"/>
      <c r="Z1358" s="14"/>
      <c r="AA1358" s="15"/>
      <c r="AB1358" s="14"/>
      <c r="AC1358" s="15"/>
      <c r="AD1358" s="14"/>
      <c r="AE1358" s="15"/>
      <c r="AF1358" s="14"/>
      <c r="AG1358" s="15"/>
      <c r="AH1358" s="14"/>
      <c r="AI1358" s="15"/>
      <c r="AJ1358" s="33"/>
      <c r="AK1358" s="33"/>
      <c r="AL1358" s="33"/>
      <c r="AM1358" s="33"/>
      <c r="AN1358" s="33"/>
      <c r="AO1358" s="33"/>
      <c r="AP1358" s="33"/>
    </row>
    <row r="1359" spans="11:42" ht="18"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2"/>
      <c r="V1359" s="14"/>
      <c r="W1359" s="15"/>
      <c r="X1359" s="14"/>
      <c r="Y1359" s="15"/>
      <c r="Z1359" s="14"/>
      <c r="AA1359" s="15"/>
      <c r="AB1359" s="14"/>
      <c r="AC1359" s="15"/>
      <c r="AD1359" s="14"/>
      <c r="AE1359" s="15"/>
      <c r="AF1359" s="14"/>
      <c r="AG1359" s="15"/>
      <c r="AH1359" s="14"/>
      <c r="AI1359" s="15"/>
      <c r="AJ1359" s="33"/>
      <c r="AK1359" s="33"/>
      <c r="AL1359" s="33"/>
      <c r="AM1359" s="33"/>
      <c r="AN1359" s="33"/>
      <c r="AO1359" s="33"/>
      <c r="AP1359" s="33"/>
    </row>
    <row r="1360" spans="11:42" ht="18"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2"/>
      <c r="V1360" s="14"/>
      <c r="W1360" s="15"/>
      <c r="X1360" s="14"/>
      <c r="Y1360" s="15"/>
      <c r="Z1360" s="14"/>
      <c r="AA1360" s="15"/>
      <c r="AB1360" s="14"/>
      <c r="AC1360" s="15"/>
      <c r="AD1360" s="14"/>
      <c r="AE1360" s="15"/>
      <c r="AF1360" s="14"/>
      <c r="AG1360" s="15"/>
      <c r="AH1360" s="14"/>
      <c r="AI1360" s="15"/>
      <c r="AJ1360" s="33"/>
      <c r="AK1360" s="33"/>
      <c r="AL1360" s="33"/>
      <c r="AM1360" s="33"/>
      <c r="AN1360" s="33"/>
      <c r="AO1360" s="33"/>
      <c r="AP1360" s="33"/>
    </row>
    <row r="1361" spans="11:42" ht="18"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2"/>
      <c r="V1361" s="14"/>
      <c r="W1361" s="15"/>
      <c r="X1361" s="14"/>
      <c r="Y1361" s="15"/>
      <c r="Z1361" s="14"/>
      <c r="AA1361" s="15"/>
      <c r="AB1361" s="14"/>
      <c r="AC1361" s="15"/>
      <c r="AD1361" s="14"/>
      <c r="AE1361" s="15"/>
      <c r="AF1361" s="14"/>
      <c r="AG1361" s="15"/>
      <c r="AH1361" s="14"/>
      <c r="AI1361" s="15"/>
      <c r="AJ1361" s="33"/>
      <c r="AK1361" s="33"/>
      <c r="AL1361" s="33"/>
      <c r="AM1361" s="33"/>
      <c r="AN1361" s="33"/>
      <c r="AO1361" s="33"/>
      <c r="AP1361" s="33"/>
    </row>
    <row r="1362" spans="11:42" ht="18"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2"/>
      <c r="V1362" s="14"/>
      <c r="W1362" s="15"/>
      <c r="X1362" s="14"/>
      <c r="Y1362" s="15"/>
      <c r="Z1362" s="14"/>
      <c r="AA1362" s="15"/>
      <c r="AB1362" s="14"/>
      <c r="AC1362" s="15"/>
      <c r="AD1362" s="14"/>
      <c r="AE1362" s="15"/>
      <c r="AF1362" s="14"/>
      <c r="AG1362" s="15"/>
      <c r="AH1362" s="14"/>
      <c r="AI1362" s="15"/>
      <c r="AJ1362" s="33"/>
      <c r="AK1362" s="33"/>
      <c r="AL1362" s="33"/>
      <c r="AM1362" s="33"/>
      <c r="AN1362" s="33"/>
      <c r="AO1362" s="33"/>
      <c r="AP1362" s="33"/>
    </row>
    <row r="1363" spans="11:42" ht="18"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2"/>
      <c r="V1363" s="14"/>
      <c r="W1363" s="15"/>
      <c r="X1363" s="14"/>
      <c r="Y1363" s="15"/>
      <c r="Z1363" s="14"/>
      <c r="AA1363" s="15"/>
      <c r="AB1363" s="14"/>
      <c r="AC1363" s="15"/>
      <c r="AD1363" s="14"/>
      <c r="AE1363" s="15"/>
      <c r="AF1363" s="14"/>
      <c r="AG1363" s="15"/>
      <c r="AH1363" s="14"/>
      <c r="AI1363" s="15"/>
      <c r="AJ1363" s="33"/>
      <c r="AK1363" s="33"/>
      <c r="AL1363" s="33"/>
      <c r="AM1363" s="33"/>
      <c r="AN1363" s="33"/>
      <c r="AO1363" s="33"/>
      <c r="AP1363" s="33"/>
    </row>
    <row r="1364" spans="11:42" ht="18"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2"/>
      <c r="V1364" s="14"/>
      <c r="W1364" s="15"/>
      <c r="X1364" s="14"/>
      <c r="Y1364" s="15"/>
      <c r="Z1364" s="14"/>
      <c r="AA1364" s="15"/>
      <c r="AB1364" s="14"/>
      <c r="AC1364" s="15"/>
      <c r="AD1364" s="14"/>
      <c r="AE1364" s="15"/>
      <c r="AF1364" s="14"/>
      <c r="AG1364" s="15"/>
      <c r="AH1364" s="14"/>
      <c r="AI1364" s="15"/>
      <c r="AJ1364" s="33"/>
      <c r="AK1364" s="33"/>
      <c r="AL1364" s="33"/>
      <c r="AM1364" s="33"/>
      <c r="AN1364" s="33"/>
      <c r="AO1364" s="33"/>
      <c r="AP1364" s="33"/>
    </row>
    <row r="1365" spans="11:42" ht="18"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2"/>
      <c r="V1365" s="14"/>
      <c r="W1365" s="15"/>
      <c r="X1365" s="14"/>
      <c r="Y1365" s="15"/>
      <c r="Z1365" s="14"/>
      <c r="AA1365" s="15"/>
      <c r="AB1365" s="14"/>
      <c r="AC1365" s="15"/>
      <c r="AD1365" s="14"/>
      <c r="AE1365" s="15"/>
      <c r="AF1365" s="14"/>
      <c r="AG1365" s="15"/>
      <c r="AH1365" s="14"/>
      <c r="AI1365" s="15"/>
      <c r="AJ1365" s="33"/>
      <c r="AK1365" s="33"/>
      <c r="AL1365" s="33"/>
      <c r="AM1365" s="33"/>
      <c r="AN1365" s="33"/>
      <c r="AO1365" s="33"/>
      <c r="AP1365" s="33"/>
    </row>
    <row r="1366" spans="11:42" ht="18"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2"/>
      <c r="V1366" s="14"/>
      <c r="W1366" s="15"/>
      <c r="X1366" s="14"/>
      <c r="Y1366" s="15"/>
      <c r="Z1366" s="14"/>
      <c r="AA1366" s="15"/>
      <c r="AB1366" s="14"/>
      <c r="AC1366" s="15"/>
      <c r="AD1366" s="14"/>
      <c r="AE1366" s="15"/>
      <c r="AF1366" s="14"/>
      <c r="AG1366" s="15"/>
      <c r="AH1366" s="14"/>
      <c r="AI1366" s="15"/>
      <c r="AJ1366" s="33"/>
      <c r="AK1366" s="33"/>
      <c r="AL1366" s="33"/>
      <c r="AM1366" s="33"/>
      <c r="AN1366" s="33"/>
      <c r="AO1366" s="33"/>
      <c r="AP1366" s="33"/>
    </row>
    <row r="1367" spans="11:42" ht="18"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2"/>
      <c r="V1367" s="14"/>
      <c r="W1367" s="15"/>
      <c r="X1367" s="14"/>
      <c r="Y1367" s="15"/>
      <c r="Z1367" s="14"/>
      <c r="AA1367" s="15"/>
      <c r="AB1367" s="14"/>
      <c r="AC1367" s="15"/>
      <c r="AD1367" s="14"/>
      <c r="AE1367" s="15"/>
      <c r="AF1367" s="14"/>
      <c r="AG1367" s="15"/>
      <c r="AH1367" s="14"/>
      <c r="AI1367" s="15"/>
      <c r="AJ1367" s="33"/>
      <c r="AK1367" s="33"/>
      <c r="AL1367" s="33"/>
      <c r="AM1367" s="33"/>
      <c r="AN1367" s="33"/>
      <c r="AO1367" s="33"/>
      <c r="AP1367" s="33"/>
    </row>
    <row r="1368" spans="11:42" ht="18"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2"/>
      <c r="V1368" s="14"/>
      <c r="W1368" s="15"/>
      <c r="X1368" s="14"/>
      <c r="Y1368" s="15"/>
      <c r="Z1368" s="14"/>
      <c r="AA1368" s="15"/>
      <c r="AB1368" s="14"/>
      <c r="AC1368" s="15"/>
      <c r="AD1368" s="14"/>
      <c r="AE1368" s="15"/>
      <c r="AF1368" s="14"/>
      <c r="AG1368" s="15"/>
      <c r="AH1368" s="14"/>
      <c r="AI1368" s="15"/>
      <c r="AJ1368" s="33"/>
      <c r="AK1368" s="33"/>
      <c r="AL1368" s="33"/>
      <c r="AM1368" s="33"/>
      <c r="AN1368" s="33"/>
      <c r="AO1368" s="33"/>
      <c r="AP1368" s="33"/>
    </row>
    <row r="1369" spans="11:42" ht="18"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2"/>
      <c r="V1369" s="14"/>
      <c r="W1369" s="15"/>
      <c r="X1369" s="14"/>
      <c r="Y1369" s="15"/>
      <c r="Z1369" s="14"/>
      <c r="AA1369" s="15"/>
      <c r="AB1369" s="14"/>
      <c r="AC1369" s="15"/>
      <c r="AD1369" s="14"/>
      <c r="AE1369" s="15"/>
      <c r="AF1369" s="14"/>
      <c r="AG1369" s="15"/>
      <c r="AH1369" s="14"/>
      <c r="AI1369" s="15"/>
      <c r="AJ1369" s="33"/>
      <c r="AK1369" s="33"/>
      <c r="AL1369" s="33"/>
      <c r="AM1369" s="33"/>
      <c r="AN1369" s="33"/>
      <c r="AO1369" s="33"/>
      <c r="AP1369" s="33"/>
    </row>
    <row r="1370" spans="11:42" ht="18"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2"/>
      <c r="V1370" s="14"/>
      <c r="W1370" s="15"/>
      <c r="X1370" s="14"/>
      <c r="Y1370" s="15"/>
      <c r="Z1370" s="14"/>
      <c r="AA1370" s="15"/>
      <c r="AB1370" s="14"/>
      <c r="AC1370" s="15"/>
      <c r="AD1370" s="14"/>
      <c r="AE1370" s="15"/>
      <c r="AF1370" s="14"/>
      <c r="AG1370" s="15"/>
      <c r="AH1370" s="14"/>
      <c r="AI1370" s="15"/>
      <c r="AJ1370" s="33"/>
      <c r="AK1370" s="33"/>
      <c r="AL1370" s="33"/>
      <c r="AM1370" s="33"/>
      <c r="AN1370" s="33"/>
      <c r="AO1370" s="33"/>
      <c r="AP1370" s="33"/>
    </row>
    <row r="1371" spans="11:42" ht="18"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2"/>
      <c r="V1371" s="14"/>
      <c r="W1371" s="15"/>
      <c r="X1371" s="14"/>
      <c r="Y1371" s="15"/>
      <c r="Z1371" s="14"/>
      <c r="AA1371" s="15"/>
      <c r="AB1371" s="14"/>
      <c r="AC1371" s="15"/>
      <c r="AD1371" s="14"/>
      <c r="AE1371" s="15"/>
      <c r="AF1371" s="14"/>
      <c r="AG1371" s="15"/>
      <c r="AH1371" s="14"/>
      <c r="AI1371" s="15"/>
      <c r="AJ1371" s="33"/>
      <c r="AK1371" s="33"/>
      <c r="AL1371" s="33"/>
      <c r="AM1371" s="33"/>
      <c r="AN1371" s="33"/>
      <c r="AO1371" s="33"/>
      <c r="AP1371" s="33"/>
    </row>
    <row r="1372" spans="11:42" ht="18"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2"/>
      <c r="V1372" s="14"/>
      <c r="W1372" s="15"/>
      <c r="X1372" s="14"/>
      <c r="Y1372" s="15"/>
      <c r="Z1372" s="14"/>
      <c r="AA1372" s="15"/>
      <c r="AB1372" s="14"/>
      <c r="AC1372" s="15"/>
      <c r="AD1372" s="14"/>
      <c r="AE1372" s="15"/>
      <c r="AF1372" s="14"/>
      <c r="AG1372" s="15"/>
      <c r="AH1372" s="14"/>
      <c r="AI1372" s="15"/>
      <c r="AJ1372" s="33"/>
      <c r="AK1372" s="33"/>
      <c r="AL1372" s="33"/>
      <c r="AM1372" s="33"/>
      <c r="AN1372" s="33"/>
      <c r="AO1372" s="33"/>
      <c r="AP1372" s="33"/>
    </row>
    <row r="1373" spans="11:42" ht="18"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2"/>
      <c r="V1373" s="14"/>
      <c r="W1373" s="15"/>
      <c r="X1373" s="14"/>
      <c r="Y1373" s="15"/>
      <c r="Z1373" s="14"/>
      <c r="AA1373" s="15"/>
      <c r="AB1373" s="14"/>
      <c r="AC1373" s="15"/>
      <c r="AD1373" s="14"/>
      <c r="AE1373" s="15"/>
      <c r="AF1373" s="14"/>
      <c r="AG1373" s="15"/>
      <c r="AH1373" s="14"/>
      <c r="AI1373" s="15"/>
      <c r="AJ1373" s="33"/>
      <c r="AK1373" s="33"/>
      <c r="AL1373" s="33"/>
      <c r="AM1373" s="33"/>
      <c r="AN1373" s="33"/>
      <c r="AO1373" s="33"/>
      <c r="AP1373" s="33"/>
    </row>
    <row r="1374" spans="11:42" ht="18"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2"/>
      <c r="V1374" s="14"/>
      <c r="W1374" s="15"/>
      <c r="X1374" s="14"/>
      <c r="Y1374" s="15"/>
      <c r="Z1374" s="14"/>
      <c r="AA1374" s="15"/>
      <c r="AB1374" s="14"/>
      <c r="AC1374" s="15"/>
      <c r="AD1374" s="14"/>
      <c r="AE1374" s="15"/>
      <c r="AF1374" s="14"/>
      <c r="AG1374" s="15"/>
      <c r="AH1374" s="14"/>
      <c r="AI1374" s="15"/>
      <c r="AJ1374" s="33"/>
      <c r="AK1374" s="33"/>
      <c r="AL1374" s="33"/>
      <c r="AM1374" s="33"/>
      <c r="AN1374" s="33"/>
      <c r="AO1374" s="33"/>
      <c r="AP1374" s="33"/>
    </row>
    <row r="1375" spans="11:42" ht="18"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2"/>
      <c r="V1375" s="14"/>
      <c r="W1375" s="15"/>
      <c r="X1375" s="14"/>
      <c r="Y1375" s="15"/>
      <c r="Z1375" s="14"/>
      <c r="AA1375" s="15"/>
      <c r="AB1375" s="14"/>
      <c r="AC1375" s="15"/>
      <c r="AD1375" s="14"/>
      <c r="AE1375" s="15"/>
      <c r="AF1375" s="14"/>
      <c r="AG1375" s="15"/>
      <c r="AH1375" s="14"/>
      <c r="AI1375" s="15"/>
      <c r="AJ1375" s="33"/>
      <c r="AK1375" s="33"/>
      <c r="AL1375" s="33"/>
      <c r="AM1375" s="33"/>
      <c r="AN1375" s="33"/>
      <c r="AO1375" s="33"/>
      <c r="AP1375" s="33"/>
    </row>
    <row r="1376" spans="11:42" ht="18"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2"/>
      <c r="V1376" s="14"/>
      <c r="W1376" s="15"/>
      <c r="X1376" s="14"/>
      <c r="Y1376" s="15"/>
      <c r="Z1376" s="14"/>
      <c r="AA1376" s="15"/>
      <c r="AB1376" s="14"/>
      <c r="AC1376" s="15"/>
      <c r="AD1376" s="14"/>
      <c r="AE1376" s="15"/>
      <c r="AF1376" s="14"/>
      <c r="AG1376" s="15"/>
      <c r="AH1376" s="14"/>
      <c r="AI1376" s="15"/>
      <c r="AJ1376" s="33"/>
      <c r="AK1376" s="33"/>
      <c r="AL1376" s="33"/>
      <c r="AM1376" s="33"/>
      <c r="AN1376" s="33"/>
      <c r="AO1376" s="33"/>
      <c r="AP1376" s="33"/>
    </row>
    <row r="1377" spans="11:42" ht="18"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2"/>
      <c r="V1377" s="14"/>
      <c r="W1377" s="15"/>
      <c r="X1377" s="14"/>
      <c r="Y1377" s="15"/>
      <c r="Z1377" s="14"/>
      <c r="AA1377" s="15"/>
      <c r="AB1377" s="14"/>
      <c r="AC1377" s="15"/>
      <c r="AD1377" s="14"/>
      <c r="AE1377" s="15"/>
      <c r="AF1377" s="14"/>
      <c r="AG1377" s="15"/>
      <c r="AH1377" s="14"/>
      <c r="AI1377" s="15"/>
      <c r="AJ1377" s="33"/>
      <c r="AK1377" s="33"/>
      <c r="AL1377" s="33"/>
      <c r="AM1377" s="33"/>
      <c r="AN1377" s="33"/>
      <c r="AO1377" s="33"/>
      <c r="AP1377" s="33"/>
    </row>
    <row r="1378" spans="11:42" ht="18"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2"/>
      <c r="V1378" s="14"/>
      <c r="W1378" s="15"/>
      <c r="X1378" s="14"/>
      <c r="Y1378" s="15"/>
      <c r="Z1378" s="14"/>
      <c r="AA1378" s="15"/>
      <c r="AB1378" s="14"/>
      <c r="AC1378" s="15"/>
      <c r="AD1378" s="14"/>
      <c r="AE1378" s="15"/>
      <c r="AF1378" s="14"/>
      <c r="AG1378" s="15"/>
      <c r="AH1378" s="14"/>
      <c r="AI1378" s="15"/>
      <c r="AJ1378" s="33"/>
      <c r="AK1378" s="33"/>
      <c r="AL1378" s="33"/>
      <c r="AM1378" s="33"/>
      <c r="AN1378" s="33"/>
      <c r="AO1378" s="33"/>
      <c r="AP1378" s="33"/>
    </row>
    <row r="1379" spans="11:42" ht="18"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2"/>
      <c r="V1379" s="14"/>
      <c r="W1379" s="15"/>
      <c r="X1379" s="14"/>
      <c r="Y1379" s="15"/>
      <c r="Z1379" s="14"/>
      <c r="AA1379" s="15"/>
      <c r="AB1379" s="14"/>
      <c r="AC1379" s="15"/>
      <c r="AD1379" s="14"/>
      <c r="AE1379" s="15"/>
      <c r="AF1379" s="14"/>
      <c r="AG1379" s="15"/>
      <c r="AH1379" s="14"/>
      <c r="AI1379" s="15"/>
      <c r="AJ1379" s="33"/>
      <c r="AK1379" s="33"/>
      <c r="AL1379" s="33"/>
      <c r="AM1379" s="33"/>
      <c r="AN1379" s="33"/>
      <c r="AO1379" s="33"/>
      <c r="AP1379" s="33"/>
    </row>
    <row r="1380" spans="11:42" ht="18"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2"/>
      <c r="V1380" s="14"/>
      <c r="W1380" s="15"/>
      <c r="X1380" s="14"/>
      <c r="Y1380" s="15"/>
      <c r="Z1380" s="14"/>
      <c r="AA1380" s="15"/>
      <c r="AB1380" s="14"/>
      <c r="AC1380" s="15"/>
      <c r="AD1380" s="14"/>
      <c r="AE1380" s="15"/>
      <c r="AF1380" s="14"/>
      <c r="AG1380" s="15"/>
      <c r="AH1380" s="14"/>
      <c r="AI1380" s="15"/>
      <c r="AJ1380" s="33"/>
      <c r="AK1380" s="33"/>
      <c r="AL1380" s="33"/>
      <c r="AM1380" s="33"/>
      <c r="AN1380" s="33"/>
      <c r="AO1380" s="33"/>
      <c r="AP1380" s="33"/>
    </row>
    <row r="1381" spans="11:42" ht="18"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2"/>
      <c r="V1381" s="14"/>
      <c r="W1381" s="15"/>
      <c r="X1381" s="14"/>
      <c r="Y1381" s="15"/>
      <c r="Z1381" s="14"/>
      <c r="AA1381" s="15"/>
      <c r="AB1381" s="14"/>
      <c r="AC1381" s="15"/>
      <c r="AD1381" s="14"/>
      <c r="AE1381" s="15"/>
      <c r="AF1381" s="14"/>
      <c r="AG1381" s="15"/>
      <c r="AH1381" s="14"/>
      <c r="AI1381" s="15"/>
      <c r="AJ1381" s="33"/>
      <c r="AK1381" s="33"/>
      <c r="AL1381" s="33"/>
      <c r="AM1381" s="33"/>
      <c r="AN1381" s="33"/>
      <c r="AO1381" s="33"/>
      <c r="AP1381" s="33"/>
    </row>
    <row r="1382" spans="11:42" ht="18"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2"/>
      <c r="V1382" s="14"/>
      <c r="W1382" s="15"/>
      <c r="X1382" s="14"/>
      <c r="Y1382" s="15"/>
      <c r="Z1382" s="14"/>
      <c r="AA1382" s="15"/>
      <c r="AB1382" s="14"/>
      <c r="AC1382" s="15"/>
      <c r="AD1382" s="14"/>
      <c r="AE1382" s="15"/>
      <c r="AF1382" s="14"/>
      <c r="AG1382" s="15"/>
      <c r="AH1382" s="14"/>
      <c r="AI1382" s="15"/>
      <c r="AJ1382" s="33"/>
      <c r="AK1382" s="33"/>
      <c r="AL1382" s="33"/>
      <c r="AM1382" s="33"/>
      <c r="AN1382" s="33"/>
      <c r="AO1382" s="33"/>
      <c r="AP1382" s="33"/>
    </row>
    <row r="1383" spans="11:42" ht="18"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2"/>
      <c r="V1383" s="14"/>
      <c r="W1383" s="15"/>
      <c r="X1383" s="14"/>
      <c r="Y1383" s="15"/>
      <c r="Z1383" s="14"/>
      <c r="AA1383" s="15"/>
      <c r="AB1383" s="14"/>
      <c r="AC1383" s="15"/>
      <c r="AD1383" s="14"/>
      <c r="AE1383" s="15"/>
      <c r="AF1383" s="14"/>
      <c r="AG1383" s="15"/>
      <c r="AH1383" s="14"/>
      <c r="AI1383" s="15"/>
      <c r="AJ1383" s="33"/>
      <c r="AK1383" s="33"/>
      <c r="AL1383" s="33"/>
      <c r="AM1383" s="33"/>
      <c r="AN1383" s="33"/>
      <c r="AO1383" s="33"/>
      <c r="AP1383" s="33"/>
    </row>
    <row r="1384" spans="11:42" ht="18"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2"/>
      <c r="V1384" s="14"/>
      <c r="W1384" s="15"/>
      <c r="X1384" s="14"/>
      <c r="Y1384" s="15"/>
      <c r="Z1384" s="14"/>
      <c r="AA1384" s="15"/>
      <c r="AB1384" s="14"/>
      <c r="AC1384" s="15"/>
      <c r="AD1384" s="14"/>
      <c r="AE1384" s="15"/>
      <c r="AF1384" s="14"/>
      <c r="AG1384" s="15"/>
      <c r="AH1384" s="14"/>
      <c r="AI1384" s="15"/>
      <c r="AJ1384" s="33"/>
      <c r="AK1384" s="33"/>
      <c r="AL1384" s="33"/>
      <c r="AM1384" s="33"/>
      <c r="AN1384" s="33"/>
      <c r="AO1384" s="33"/>
      <c r="AP1384" s="33"/>
    </row>
    <row r="1385" spans="11:42" ht="18"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2"/>
      <c r="V1385" s="14"/>
      <c r="W1385" s="15"/>
      <c r="X1385" s="14"/>
      <c r="Y1385" s="15"/>
      <c r="Z1385" s="14"/>
      <c r="AA1385" s="15"/>
      <c r="AB1385" s="14"/>
      <c r="AC1385" s="15"/>
      <c r="AD1385" s="14"/>
      <c r="AE1385" s="15"/>
      <c r="AF1385" s="14"/>
      <c r="AG1385" s="15"/>
      <c r="AH1385" s="14"/>
      <c r="AI1385" s="15"/>
      <c r="AJ1385" s="33"/>
      <c r="AK1385" s="33"/>
      <c r="AL1385" s="33"/>
      <c r="AM1385" s="33"/>
      <c r="AN1385" s="33"/>
      <c r="AO1385" s="33"/>
      <c r="AP1385" s="33"/>
    </row>
    <row r="1386" spans="11:42" ht="18"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2"/>
      <c r="V1386" s="14"/>
      <c r="W1386" s="15"/>
      <c r="X1386" s="14"/>
      <c r="Y1386" s="15"/>
      <c r="Z1386" s="14"/>
      <c r="AA1386" s="15"/>
      <c r="AB1386" s="14"/>
      <c r="AC1386" s="15"/>
      <c r="AD1386" s="14"/>
      <c r="AE1386" s="15"/>
      <c r="AF1386" s="14"/>
      <c r="AG1386" s="15"/>
      <c r="AH1386" s="14"/>
      <c r="AI1386" s="15"/>
      <c r="AJ1386" s="33"/>
      <c r="AK1386" s="33"/>
      <c r="AL1386" s="33"/>
      <c r="AM1386" s="33"/>
      <c r="AN1386" s="33"/>
      <c r="AO1386" s="33"/>
      <c r="AP1386" s="33"/>
    </row>
    <row r="1387" spans="11:42" ht="18"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2"/>
      <c r="V1387" s="14"/>
      <c r="W1387" s="15"/>
      <c r="X1387" s="14"/>
      <c r="Y1387" s="15"/>
      <c r="Z1387" s="14"/>
      <c r="AA1387" s="15"/>
      <c r="AB1387" s="14"/>
      <c r="AC1387" s="15"/>
      <c r="AD1387" s="14"/>
      <c r="AE1387" s="15"/>
      <c r="AF1387" s="14"/>
      <c r="AG1387" s="15"/>
      <c r="AH1387" s="14"/>
      <c r="AI1387" s="15"/>
      <c r="AJ1387" s="33"/>
      <c r="AK1387" s="33"/>
      <c r="AL1387" s="33"/>
      <c r="AM1387" s="33"/>
      <c r="AN1387" s="33"/>
      <c r="AO1387" s="33"/>
      <c r="AP1387" s="33"/>
    </row>
    <row r="1388" spans="11:42" ht="18"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2"/>
      <c r="V1388" s="14"/>
      <c r="W1388" s="15"/>
      <c r="X1388" s="14"/>
      <c r="Y1388" s="15"/>
      <c r="Z1388" s="14"/>
      <c r="AA1388" s="15"/>
      <c r="AB1388" s="14"/>
      <c r="AC1388" s="15"/>
      <c r="AD1388" s="14"/>
      <c r="AE1388" s="15"/>
      <c r="AF1388" s="14"/>
      <c r="AG1388" s="15"/>
      <c r="AH1388" s="14"/>
      <c r="AI1388" s="15"/>
      <c r="AJ1388" s="33"/>
      <c r="AK1388" s="33"/>
      <c r="AL1388" s="33"/>
      <c r="AM1388" s="33"/>
      <c r="AN1388" s="33"/>
      <c r="AO1388" s="33"/>
      <c r="AP1388" s="33"/>
    </row>
    <row r="1389" spans="11:42" ht="18"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2"/>
      <c r="V1389" s="14"/>
      <c r="W1389" s="15"/>
      <c r="X1389" s="14"/>
      <c r="Y1389" s="15"/>
      <c r="Z1389" s="14"/>
      <c r="AA1389" s="15"/>
      <c r="AB1389" s="14"/>
      <c r="AC1389" s="15"/>
      <c r="AD1389" s="14"/>
      <c r="AE1389" s="15"/>
      <c r="AF1389" s="14"/>
      <c r="AG1389" s="15"/>
      <c r="AH1389" s="14"/>
      <c r="AI1389" s="15"/>
      <c r="AJ1389" s="33"/>
      <c r="AK1389" s="33"/>
      <c r="AL1389" s="33"/>
      <c r="AM1389" s="33"/>
      <c r="AN1389" s="33"/>
      <c r="AO1389" s="33"/>
      <c r="AP1389" s="33"/>
    </row>
    <row r="1390" spans="11:42" ht="18"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2"/>
      <c r="V1390" s="14"/>
      <c r="W1390" s="15"/>
      <c r="X1390" s="14"/>
      <c r="Y1390" s="15"/>
      <c r="Z1390" s="14"/>
      <c r="AA1390" s="15"/>
      <c r="AB1390" s="14"/>
      <c r="AC1390" s="15"/>
      <c r="AD1390" s="14"/>
      <c r="AE1390" s="15"/>
      <c r="AF1390" s="14"/>
      <c r="AG1390" s="15"/>
      <c r="AH1390" s="14"/>
      <c r="AI1390" s="15"/>
      <c r="AJ1390" s="33"/>
      <c r="AK1390" s="33"/>
      <c r="AL1390" s="33"/>
      <c r="AM1390" s="33"/>
      <c r="AN1390" s="33"/>
      <c r="AO1390" s="33"/>
      <c r="AP1390" s="33"/>
    </row>
    <row r="1391" spans="11:42" ht="18"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2"/>
      <c r="V1391" s="14"/>
      <c r="W1391" s="15"/>
      <c r="X1391" s="14"/>
      <c r="Y1391" s="15"/>
      <c r="Z1391" s="14"/>
      <c r="AA1391" s="15"/>
      <c r="AB1391" s="14"/>
      <c r="AC1391" s="15"/>
      <c r="AD1391" s="14"/>
      <c r="AE1391" s="15"/>
      <c r="AF1391" s="14"/>
      <c r="AG1391" s="15"/>
      <c r="AH1391" s="14"/>
      <c r="AI1391" s="15"/>
      <c r="AJ1391" s="33"/>
      <c r="AK1391" s="33"/>
      <c r="AL1391" s="33"/>
      <c r="AM1391" s="33"/>
      <c r="AN1391" s="33"/>
      <c r="AO1391" s="33"/>
      <c r="AP1391" s="33"/>
    </row>
    <row r="1392" spans="11:42" ht="18"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2"/>
      <c r="V1392" s="14"/>
      <c r="W1392" s="15"/>
      <c r="X1392" s="14"/>
      <c r="Y1392" s="15"/>
      <c r="Z1392" s="14"/>
      <c r="AA1392" s="15"/>
      <c r="AB1392" s="14"/>
      <c r="AC1392" s="15"/>
      <c r="AD1392" s="14"/>
      <c r="AE1392" s="15"/>
      <c r="AF1392" s="14"/>
      <c r="AG1392" s="15"/>
      <c r="AH1392" s="14"/>
      <c r="AI1392" s="15"/>
      <c r="AJ1392" s="33"/>
      <c r="AK1392" s="33"/>
      <c r="AL1392" s="33"/>
      <c r="AM1392" s="33"/>
      <c r="AN1392" s="33"/>
      <c r="AO1392" s="33"/>
      <c r="AP1392" s="33"/>
    </row>
    <row r="1393" spans="11:42" ht="18"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2"/>
      <c r="V1393" s="14"/>
      <c r="W1393" s="15"/>
      <c r="X1393" s="14"/>
      <c r="Y1393" s="15"/>
      <c r="Z1393" s="14"/>
      <c r="AA1393" s="15"/>
      <c r="AB1393" s="14"/>
      <c r="AC1393" s="15"/>
      <c r="AD1393" s="14"/>
      <c r="AE1393" s="15"/>
      <c r="AF1393" s="14"/>
      <c r="AG1393" s="15"/>
      <c r="AH1393" s="14"/>
      <c r="AI1393" s="15"/>
      <c r="AJ1393" s="33"/>
      <c r="AK1393" s="33"/>
      <c r="AL1393" s="33"/>
      <c r="AM1393" s="33"/>
      <c r="AN1393" s="33"/>
      <c r="AO1393" s="33"/>
      <c r="AP1393" s="33"/>
    </row>
    <row r="1394" spans="11:42" ht="18"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2"/>
      <c r="V1394" s="14"/>
      <c r="W1394" s="15"/>
      <c r="X1394" s="14"/>
      <c r="Y1394" s="15"/>
      <c r="Z1394" s="14"/>
      <c r="AA1394" s="15"/>
      <c r="AB1394" s="14"/>
      <c r="AC1394" s="15"/>
      <c r="AD1394" s="14"/>
      <c r="AE1394" s="15"/>
      <c r="AF1394" s="14"/>
      <c r="AG1394" s="15"/>
      <c r="AH1394" s="14"/>
      <c r="AI1394" s="15"/>
      <c r="AJ1394" s="33"/>
      <c r="AK1394" s="33"/>
      <c r="AL1394" s="33"/>
      <c r="AM1394" s="33"/>
      <c r="AN1394" s="33"/>
      <c r="AO1394" s="33"/>
      <c r="AP1394" s="33"/>
    </row>
    <row r="1395" spans="11:42" ht="18"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2"/>
      <c r="V1395" s="14"/>
      <c r="W1395" s="15"/>
      <c r="X1395" s="14"/>
      <c r="Y1395" s="15"/>
      <c r="Z1395" s="14"/>
      <c r="AA1395" s="15"/>
      <c r="AB1395" s="14"/>
      <c r="AC1395" s="15"/>
      <c r="AD1395" s="14"/>
      <c r="AE1395" s="15"/>
      <c r="AF1395" s="14"/>
      <c r="AG1395" s="15"/>
      <c r="AH1395" s="14"/>
      <c r="AI1395" s="15"/>
      <c r="AJ1395" s="33"/>
      <c r="AK1395" s="33"/>
      <c r="AL1395" s="33"/>
      <c r="AM1395" s="33"/>
      <c r="AN1395" s="33"/>
      <c r="AO1395" s="33"/>
      <c r="AP1395" s="33"/>
    </row>
    <row r="1396" spans="11:42" ht="18"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2"/>
      <c r="V1396" s="14"/>
      <c r="W1396" s="15"/>
      <c r="X1396" s="14"/>
      <c r="Y1396" s="15"/>
      <c r="Z1396" s="14"/>
      <c r="AA1396" s="15"/>
      <c r="AB1396" s="14"/>
      <c r="AC1396" s="15"/>
      <c r="AD1396" s="14"/>
      <c r="AE1396" s="15"/>
      <c r="AF1396" s="14"/>
      <c r="AG1396" s="15"/>
      <c r="AH1396" s="14"/>
      <c r="AI1396" s="15"/>
      <c r="AJ1396" s="33"/>
      <c r="AK1396" s="33"/>
      <c r="AL1396" s="33"/>
      <c r="AM1396" s="33"/>
      <c r="AN1396" s="33"/>
      <c r="AO1396" s="33"/>
      <c r="AP1396" s="33"/>
    </row>
    <row r="1397" spans="11:42" ht="18"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2"/>
      <c r="V1397" s="14"/>
      <c r="W1397" s="15"/>
      <c r="X1397" s="14"/>
      <c r="Y1397" s="15"/>
      <c r="Z1397" s="14"/>
      <c r="AA1397" s="15"/>
      <c r="AB1397" s="14"/>
      <c r="AC1397" s="15"/>
      <c r="AD1397" s="14"/>
      <c r="AE1397" s="15"/>
      <c r="AF1397" s="14"/>
      <c r="AG1397" s="15"/>
      <c r="AH1397" s="14"/>
      <c r="AI1397" s="15"/>
      <c r="AJ1397" s="33"/>
      <c r="AK1397" s="33"/>
      <c r="AL1397" s="33"/>
      <c r="AM1397" s="33"/>
      <c r="AN1397" s="33"/>
      <c r="AO1397" s="33"/>
      <c r="AP1397" s="33"/>
    </row>
    <row r="1398" spans="11:42" ht="18"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2"/>
      <c r="V1398" s="14"/>
      <c r="W1398" s="15"/>
      <c r="X1398" s="14"/>
      <c r="Y1398" s="15"/>
      <c r="Z1398" s="14"/>
      <c r="AA1398" s="15"/>
      <c r="AB1398" s="14"/>
      <c r="AC1398" s="15"/>
      <c r="AD1398" s="14"/>
      <c r="AE1398" s="15"/>
      <c r="AF1398" s="14"/>
      <c r="AG1398" s="15"/>
      <c r="AH1398" s="14"/>
      <c r="AI1398" s="15"/>
      <c r="AJ1398" s="33"/>
      <c r="AK1398" s="33"/>
      <c r="AL1398" s="33"/>
      <c r="AM1398" s="33"/>
      <c r="AN1398" s="33"/>
      <c r="AO1398" s="33"/>
      <c r="AP1398" s="33"/>
    </row>
    <row r="1399" spans="11:42" ht="18"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2"/>
      <c r="V1399" s="14"/>
      <c r="W1399" s="15"/>
      <c r="X1399" s="14"/>
      <c r="Y1399" s="15"/>
      <c r="Z1399" s="14"/>
      <c r="AA1399" s="15"/>
      <c r="AB1399" s="14"/>
      <c r="AC1399" s="15"/>
      <c r="AD1399" s="14"/>
      <c r="AE1399" s="15"/>
      <c r="AF1399" s="14"/>
      <c r="AG1399" s="15"/>
      <c r="AH1399" s="14"/>
      <c r="AI1399" s="15"/>
      <c r="AJ1399" s="33"/>
      <c r="AK1399" s="33"/>
      <c r="AL1399" s="33"/>
      <c r="AM1399" s="33"/>
      <c r="AN1399" s="33"/>
      <c r="AO1399" s="33"/>
      <c r="AP1399" s="33"/>
    </row>
    <row r="1400" spans="11:42" ht="18"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2"/>
      <c r="V1400" s="14"/>
      <c r="W1400" s="15"/>
      <c r="X1400" s="14"/>
      <c r="Y1400" s="15"/>
      <c r="Z1400" s="14"/>
      <c r="AA1400" s="15"/>
      <c r="AB1400" s="14"/>
      <c r="AC1400" s="15"/>
      <c r="AD1400" s="14"/>
      <c r="AE1400" s="15"/>
      <c r="AF1400" s="14"/>
      <c r="AG1400" s="15"/>
      <c r="AH1400" s="14"/>
      <c r="AI1400" s="15"/>
      <c r="AJ1400" s="33"/>
      <c r="AK1400" s="33"/>
      <c r="AL1400" s="33"/>
      <c r="AM1400" s="33"/>
      <c r="AN1400" s="33"/>
      <c r="AO1400" s="33"/>
      <c r="AP1400" s="33"/>
    </row>
    <row r="1401" spans="11:42" ht="18"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2"/>
      <c r="V1401" s="14"/>
      <c r="W1401" s="15"/>
      <c r="X1401" s="14"/>
      <c r="Y1401" s="15"/>
      <c r="Z1401" s="14"/>
      <c r="AA1401" s="15"/>
      <c r="AB1401" s="14"/>
      <c r="AC1401" s="15"/>
      <c r="AD1401" s="14"/>
      <c r="AE1401" s="15"/>
      <c r="AF1401" s="14"/>
      <c r="AG1401" s="15"/>
      <c r="AH1401" s="14"/>
      <c r="AI1401" s="15"/>
      <c r="AJ1401" s="33"/>
      <c r="AK1401" s="33"/>
      <c r="AL1401" s="33"/>
      <c r="AM1401" s="33"/>
      <c r="AN1401" s="33"/>
      <c r="AO1401" s="33"/>
      <c r="AP1401" s="33"/>
    </row>
    <row r="1402" spans="11:42" ht="18"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2"/>
      <c r="V1402" s="14"/>
      <c r="W1402" s="15"/>
      <c r="X1402" s="14"/>
      <c r="Y1402" s="15"/>
      <c r="Z1402" s="14"/>
      <c r="AA1402" s="15"/>
      <c r="AB1402" s="14"/>
      <c r="AC1402" s="15"/>
      <c r="AD1402" s="14"/>
      <c r="AE1402" s="15"/>
      <c r="AF1402" s="14"/>
      <c r="AG1402" s="15"/>
      <c r="AH1402" s="14"/>
      <c r="AI1402" s="15"/>
      <c r="AJ1402" s="33"/>
      <c r="AK1402" s="33"/>
      <c r="AL1402" s="33"/>
      <c r="AM1402" s="33"/>
      <c r="AN1402" s="33"/>
      <c r="AO1402" s="33"/>
      <c r="AP1402" s="33"/>
    </row>
    <row r="1403" spans="11:42" ht="18"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2"/>
      <c r="V1403" s="14"/>
      <c r="W1403" s="15"/>
      <c r="X1403" s="14"/>
      <c r="Y1403" s="15"/>
      <c r="Z1403" s="14"/>
      <c r="AA1403" s="15"/>
      <c r="AB1403" s="14"/>
      <c r="AC1403" s="15"/>
      <c r="AD1403" s="14"/>
      <c r="AE1403" s="15"/>
      <c r="AF1403" s="14"/>
      <c r="AG1403" s="15"/>
      <c r="AH1403" s="14"/>
      <c r="AI1403" s="15"/>
      <c r="AJ1403" s="33"/>
      <c r="AK1403" s="33"/>
      <c r="AL1403" s="33"/>
      <c r="AM1403" s="33"/>
      <c r="AN1403" s="33"/>
      <c r="AO1403" s="33"/>
      <c r="AP1403" s="33"/>
    </row>
    <row r="1404" spans="11:42" ht="18"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2"/>
      <c r="V1404" s="14"/>
      <c r="W1404" s="15"/>
      <c r="X1404" s="14"/>
      <c r="Y1404" s="15"/>
      <c r="Z1404" s="14"/>
      <c r="AA1404" s="15"/>
      <c r="AB1404" s="14"/>
      <c r="AC1404" s="15"/>
      <c r="AD1404" s="14"/>
      <c r="AE1404" s="15"/>
      <c r="AF1404" s="14"/>
      <c r="AG1404" s="15"/>
      <c r="AH1404" s="14"/>
      <c r="AI1404" s="15"/>
      <c r="AJ1404" s="33"/>
      <c r="AK1404" s="33"/>
      <c r="AL1404" s="33"/>
      <c r="AM1404" s="33"/>
      <c r="AN1404" s="33"/>
      <c r="AO1404" s="33"/>
      <c r="AP1404" s="33"/>
    </row>
    <row r="1405" spans="11:42" ht="18"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2"/>
      <c r="V1405" s="14"/>
      <c r="W1405" s="15"/>
      <c r="X1405" s="14"/>
      <c r="Y1405" s="15"/>
      <c r="Z1405" s="14"/>
      <c r="AA1405" s="15"/>
      <c r="AB1405" s="14"/>
      <c r="AC1405" s="15"/>
      <c r="AD1405" s="14"/>
      <c r="AE1405" s="15"/>
      <c r="AF1405" s="14"/>
      <c r="AG1405" s="15"/>
      <c r="AH1405" s="14"/>
      <c r="AI1405" s="15"/>
      <c r="AJ1405" s="33"/>
      <c r="AK1405" s="33"/>
      <c r="AL1405" s="33"/>
      <c r="AM1405" s="33"/>
      <c r="AN1405" s="33"/>
      <c r="AO1405" s="33"/>
      <c r="AP1405" s="33"/>
    </row>
    <row r="1406" spans="11:42" ht="18"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2"/>
      <c r="V1406" s="14"/>
      <c r="W1406" s="15"/>
      <c r="X1406" s="14"/>
      <c r="Y1406" s="15"/>
      <c r="Z1406" s="14"/>
      <c r="AA1406" s="15"/>
      <c r="AB1406" s="14"/>
      <c r="AC1406" s="15"/>
      <c r="AD1406" s="14"/>
      <c r="AE1406" s="15"/>
      <c r="AF1406" s="14"/>
      <c r="AG1406" s="15"/>
      <c r="AH1406" s="14"/>
      <c r="AI1406" s="15"/>
      <c r="AJ1406" s="33"/>
      <c r="AK1406" s="33"/>
      <c r="AL1406" s="33"/>
      <c r="AM1406" s="33"/>
      <c r="AN1406" s="33"/>
      <c r="AO1406" s="33"/>
      <c r="AP1406" s="33"/>
    </row>
    <row r="1407" spans="11:42" ht="18"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2"/>
      <c r="V1407" s="14"/>
      <c r="W1407" s="15"/>
      <c r="X1407" s="14"/>
      <c r="Y1407" s="15"/>
      <c r="Z1407" s="14"/>
      <c r="AA1407" s="15"/>
      <c r="AB1407" s="14"/>
      <c r="AC1407" s="15"/>
      <c r="AD1407" s="14"/>
      <c r="AE1407" s="15"/>
      <c r="AF1407" s="14"/>
      <c r="AG1407" s="15"/>
      <c r="AH1407" s="14"/>
      <c r="AI1407" s="15"/>
      <c r="AJ1407" s="33"/>
      <c r="AK1407" s="33"/>
      <c r="AL1407" s="33"/>
      <c r="AM1407" s="33"/>
      <c r="AN1407" s="33"/>
      <c r="AO1407" s="33"/>
      <c r="AP1407" s="33"/>
    </row>
    <row r="1408" spans="11:42" ht="18"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2"/>
      <c r="V1408" s="14"/>
      <c r="W1408" s="15"/>
      <c r="X1408" s="14"/>
      <c r="Y1408" s="15"/>
      <c r="Z1408" s="14"/>
      <c r="AA1408" s="15"/>
      <c r="AB1408" s="14"/>
      <c r="AC1408" s="15"/>
      <c r="AD1408" s="14"/>
      <c r="AE1408" s="15"/>
      <c r="AF1408" s="14"/>
      <c r="AG1408" s="15"/>
      <c r="AH1408" s="14"/>
      <c r="AI1408" s="15"/>
      <c r="AJ1408" s="33"/>
      <c r="AK1408" s="33"/>
      <c r="AL1408" s="33"/>
      <c r="AM1408" s="33"/>
      <c r="AN1408" s="33"/>
      <c r="AO1408" s="33"/>
      <c r="AP1408" s="33"/>
    </row>
    <row r="1409" spans="11:42" ht="18"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2"/>
      <c r="V1409" s="14"/>
      <c r="W1409" s="15"/>
      <c r="X1409" s="14"/>
      <c r="Y1409" s="15"/>
      <c r="Z1409" s="14"/>
      <c r="AA1409" s="15"/>
      <c r="AB1409" s="14"/>
      <c r="AC1409" s="15"/>
      <c r="AD1409" s="14"/>
      <c r="AE1409" s="15"/>
      <c r="AF1409" s="14"/>
      <c r="AG1409" s="15"/>
      <c r="AH1409" s="14"/>
      <c r="AI1409" s="15"/>
      <c r="AJ1409" s="33"/>
      <c r="AK1409" s="33"/>
      <c r="AL1409" s="33"/>
      <c r="AM1409" s="33"/>
      <c r="AN1409" s="33"/>
      <c r="AO1409" s="33"/>
      <c r="AP1409" s="33"/>
    </row>
    <row r="1410" spans="11:42" ht="18"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2"/>
      <c r="V1410" s="14"/>
      <c r="W1410" s="15"/>
      <c r="X1410" s="14"/>
      <c r="Y1410" s="15"/>
      <c r="Z1410" s="14"/>
      <c r="AA1410" s="15"/>
      <c r="AB1410" s="14"/>
      <c r="AC1410" s="15"/>
      <c r="AD1410" s="14"/>
      <c r="AE1410" s="15"/>
      <c r="AF1410" s="14"/>
      <c r="AG1410" s="15"/>
      <c r="AH1410" s="14"/>
      <c r="AI1410" s="15"/>
      <c r="AJ1410" s="33"/>
      <c r="AK1410" s="33"/>
      <c r="AL1410" s="33"/>
      <c r="AM1410" s="33"/>
      <c r="AN1410" s="33"/>
      <c r="AO1410" s="33"/>
      <c r="AP1410" s="33"/>
    </row>
    <row r="1411" spans="11:42" ht="18"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2"/>
      <c r="V1411" s="14"/>
      <c r="W1411" s="15"/>
      <c r="X1411" s="14"/>
      <c r="Y1411" s="15"/>
      <c r="Z1411" s="14"/>
      <c r="AA1411" s="15"/>
      <c r="AB1411" s="14"/>
      <c r="AC1411" s="15"/>
      <c r="AD1411" s="14"/>
      <c r="AE1411" s="15"/>
      <c r="AF1411" s="14"/>
      <c r="AG1411" s="15"/>
      <c r="AH1411" s="14"/>
      <c r="AI1411" s="15"/>
      <c r="AJ1411" s="33"/>
      <c r="AK1411" s="33"/>
      <c r="AL1411" s="33"/>
      <c r="AM1411" s="33"/>
      <c r="AN1411" s="33"/>
      <c r="AO1411" s="33"/>
      <c r="AP1411" s="33"/>
    </row>
    <row r="1412" spans="11:42" ht="18"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2"/>
      <c r="V1412" s="14"/>
      <c r="W1412" s="15"/>
      <c r="X1412" s="14"/>
      <c r="Y1412" s="15"/>
      <c r="Z1412" s="14"/>
      <c r="AA1412" s="15"/>
      <c r="AB1412" s="14"/>
      <c r="AC1412" s="15"/>
      <c r="AD1412" s="14"/>
      <c r="AE1412" s="15"/>
      <c r="AF1412" s="14"/>
      <c r="AG1412" s="15"/>
      <c r="AH1412" s="14"/>
      <c r="AI1412" s="15"/>
      <c r="AJ1412" s="33"/>
      <c r="AK1412" s="33"/>
      <c r="AL1412" s="33"/>
      <c r="AM1412" s="33"/>
      <c r="AN1412" s="33"/>
      <c r="AO1412" s="33"/>
      <c r="AP1412" s="33"/>
    </row>
    <row r="1413" spans="11:42" ht="18"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2"/>
      <c r="V1413" s="14"/>
      <c r="W1413" s="15"/>
      <c r="X1413" s="14"/>
      <c r="Y1413" s="15"/>
      <c r="Z1413" s="14"/>
      <c r="AA1413" s="15"/>
      <c r="AB1413" s="14"/>
      <c r="AC1413" s="15"/>
      <c r="AD1413" s="14"/>
      <c r="AE1413" s="15"/>
      <c r="AF1413" s="14"/>
      <c r="AG1413" s="15"/>
      <c r="AH1413" s="14"/>
      <c r="AI1413" s="15"/>
      <c r="AJ1413" s="33"/>
      <c r="AK1413" s="33"/>
      <c r="AL1413" s="33"/>
      <c r="AM1413" s="33"/>
      <c r="AN1413" s="33"/>
      <c r="AO1413" s="33"/>
      <c r="AP1413" s="33"/>
    </row>
    <row r="1414" spans="11:42" ht="18"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2"/>
      <c r="V1414" s="14"/>
      <c r="W1414" s="15"/>
      <c r="X1414" s="14"/>
      <c r="Y1414" s="15"/>
      <c r="Z1414" s="14"/>
      <c r="AA1414" s="15"/>
      <c r="AB1414" s="14"/>
      <c r="AC1414" s="15"/>
      <c r="AD1414" s="14"/>
      <c r="AE1414" s="15"/>
      <c r="AF1414" s="14"/>
      <c r="AG1414" s="15"/>
      <c r="AH1414" s="14"/>
      <c r="AI1414" s="15"/>
      <c r="AJ1414" s="33"/>
      <c r="AK1414" s="33"/>
      <c r="AL1414" s="33"/>
      <c r="AM1414" s="33"/>
      <c r="AN1414" s="33"/>
      <c r="AO1414" s="33"/>
      <c r="AP1414" s="33"/>
    </row>
    <row r="1415" spans="11:42" ht="18"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2"/>
      <c r="V1415" s="14"/>
      <c r="W1415" s="15"/>
      <c r="X1415" s="14"/>
      <c r="Y1415" s="15"/>
      <c r="Z1415" s="14"/>
      <c r="AA1415" s="15"/>
      <c r="AB1415" s="14"/>
      <c r="AC1415" s="15"/>
      <c r="AD1415" s="14"/>
      <c r="AE1415" s="15"/>
      <c r="AF1415" s="14"/>
      <c r="AG1415" s="15"/>
      <c r="AH1415" s="14"/>
      <c r="AI1415" s="15"/>
      <c r="AJ1415" s="33"/>
      <c r="AK1415" s="33"/>
      <c r="AL1415" s="33"/>
      <c r="AM1415" s="33"/>
      <c r="AN1415" s="33"/>
      <c r="AO1415" s="33"/>
      <c r="AP1415" s="33"/>
    </row>
    <row r="1416" spans="11:42" ht="18"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2"/>
      <c r="V1416" s="14"/>
      <c r="W1416" s="15"/>
      <c r="X1416" s="14"/>
      <c r="Y1416" s="15"/>
      <c r="Z1416" s="14"/>
      <c r="AA1416" s="15"/>
      <c r="AB1416" s="14"/>
      <c r="AC1416" s="15"/>
      <c r="AD1416" s="14"/>
      <c r="AE1416" s="15"/>
      <c r="AF1416" s="14"/>
      <c r="AG1416" s="15"/>
      <c r="AH1416" s="14"/>
      <c r="AI1416" s="15"/>
      <c r="AJ1416" s="33"/>
      <c r="AK1416" s="33"/>
      <c r="AL1416" s="33"/>
      <c r="AM1416" s="33"/>
      <c r="AN1416" s="33"/>
      <c r="AO1416" s="33"/>
      <c r="AP1416" s="33"/>
    </row>
    <row r="1417" spans="11:42" ht="18"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2"/>
      <c r="V1417" s="14"/>
      <c r="W1417" s="15"/>
      <c r="X1417" s="14"/>
      <c r="Y1417" s="15"/>
      <c r="Z1417" s="14"/>
      <c r="AA1417" s="15"/>
      <c r="AB1417" s="14"/>
      <c r="AC1417" s="15"/>
      <c r="AD1417" s="14"/>
      <c r="AE1417" s="15"/>
      <c r="AF1417" s="14"/>
      <c r="AG1417" s="15"/>
      <c r="AH1417" s="14"/>
      <c r="AI1417" s="15"/>
      <c r="AJ1417" s="33"/>
      <c r="AK1417" s="33"/>
      <c r="AL1417" s="33"/>
      <c r="AM1417" s="33"/>
      <c r="AN1417" s="33"/>
      <c r="AO1417" s="33"/>
      <c r="AP1417" s="33"/>
    </row>
    <row r="1418" spans="11:42" ht="18"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2"/>
      <c r="V1418" s="14"/>
      <c r="W1418" s="15"/>
      <c r="X1418" s="14"/>
      <c r="Y1418" s="15"/>
      <c r="Z1418" s="14"/>
      <c r="AA1418" s="15"/>
      <c r="AB1418" s="14"/>
      <c r="AC1418" s="15"/>
      <c r="AD1418" s="14"/>
      <c r="AE1418" s="15"/>
      <c r="AF1418" s="14"/>
      <c r="AG1418" s="15"/>
      <c r="AH1418" s="14"/>
      <c r="AI1418" s="15"/>
      <c r="AJ1418" s="33"/>
      <c r="AK1418" s="33"/>
      <c r="AL1418" s="33"/>
      <c r="AM1418" s="33"/>
      <c r="AN1418" s="33"/>
      <c r="AO1418" s="33"/>
      <c r="AP1418" s="33"/>
    </row>
    <row r="1419" spans="11:42" ht="18"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2"/>
      <c r="V1419" s="14"/>
      <c r="W1419" s="15"/>
      <c r="X1419" s="14"/>
      <c r="Y1419" s="15"/>
      <c r="Z1419" s="14"/>
      <c r="AA1419" s="15"/>
      <c r="AB1419" s="14"/>
      <c r="AC1419" s="15"/>
      <c r="AD1419" s="14"/>
      <c r="AE1419" s="15"/>
      <c r="AF1419" s="14"/>
      <c r="AG1419" s="15"/>
      <c r="AH1419" s="14"/>
      <c r="AI1419" s="15"/>
      <c r="AJ1419" s="33"/>
      <c r="AK1419" s="33"/>
      <c r="AL1419" s="33"/>
      <c r="AM1419" s="33"/>
      <c r="AN1419" s="33"/>
      <c r="AO1419" s="33"/>
      <c r="AP1419" s="33"/>
    </row>
    <row r="1420" spans="11:42" ht="18"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2"/>
      <c r="V1420" s="14"/>
      <c r="W1420" s="15"/>
      <c r="X1420" s="14"/>
      <c r="Y1420" s="15"/>
      <c r="Z1420" s="14"/>
      <c r="AA1420" s="15"/>
      <c r="AB1420" s="14"/>
      <c r="AC1420" s="15"/>
      <c r="AD1420" s="14"/>
      <c r="AE1420" s="15"/>
      <c r="AF1420" s="14"/>
      <c r="AG1420" s="15"/>
      <c r="AH1420" s="14"/>
      <c r="AI1420" s="15"/>
      <c r="AJ1420" s="33"/>
      <c r="AK1420" s="33"/>
      <c r="AL1420" s="33"/>
      <c r="AM1420" s="33"/>
      <c r="AN1420" s="33"/>
      <c r="AO1420" s="33"/>
      <c r="AP1420" s="33"/>
    </row>
    <row r="1421" spans="11:42" ht="18"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2"/>
      <c r="V1421" s="14"/>
      <c r="W1421" s="15"/>
      <c r="X1421" s="14"/>
      <c r="Y1421" s="15"/>
      <c r="Z1421" s="14"/>
      <c r="AA1421" s="15"/>
      <c r="AB1421" s="14"/>
      <c r="AC1421" s="15"/>
      <c r="AD1421" s="14"/>
      <c r="AE1421" s="15"/>
      <c r="AF1421" s="14"/>
      <c r="AG1421" s="15"/>
      <c r="AH1421" s="14"/>
      <c r="AI1421" s="15"/>
      <c r="AJ1421" s="33"/>
      <c r="AK1421" s="33"/>
      <c r="AL1421" s="33"/>
      <c r="AM1421" s="33"/>
      <c r="AN1421" s="33"/>
      <c r="AO1421" s="33"/>
      <c r="AP1421" s="33"/>
    </row>
    <row r="1422" spans="11:42" ht="18"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2"/>
      <c r="V1422" s="14"/>
      <c r="W1422" s="15"/>
      <c r="X1422" s="14"/>
      <c r="Y1422" s="15"/>
      <c r="Z1422" s="14"/>
      <c r="AA1422" s="15"/>
      <c r="AB1422" s="14"/>
      <c r="AC1422" s="15"/>
      <c r="AD1422" s="14"/>
      <c r="AE1422" s="15"/>
      <c r="AF1422" s="14"/>
      <c r="AG1422" s="15"/>
      <c r="AH1422" s="14"/>
      <c r="AI1422" s="15"/>
      <c r="AJ1422" s="33"/>
      <c r="AK1422" s="33"/>
      <c r="AL1422" s="33"/>
      <c r="AM1422" s="33"/>
      <c r="AN1422" s="33"/>
      <c r="AO1422" s="33"/>
      <c r="AP1422" s="33"/>
    </row>
    <row r="1423" spans="11:42" ht="18"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2"/>
      <c r="V1423" s="14"/>
      <c r="W1423" s="15"/>
      <c r="X1423" s="14"/>
      <c r="Y1423" s="15"/>
      <c r="Z1423" s="14"/>
      <c r="AA1423" s="15"/>
      <c r="AB1423" s="14"/>
      <c r="AC1423" s="15"/>
      <c r="AD1423" s="14"/>
      <c r="AE1423" s="15"/>
      <c r="AF1423" s="14"/>
      <c r="AG1423" s="15"/>
      <c r="AH1423" s="14"/>
      <c r="AI1423" s="15"/>
      <c r="AJ1423" s="33"/>
      <c r="AK1423" s="33"/>
      <c r="AL1423" s="33"/>
      <c r="AM1423" s="33"/>
      <c r="AN1423" s="33"/>
      <c r="AO1423" s="33"/>
      <c r="AP1423" s="33"/>
    </row>
    <row r="1424" spans="11:42" ht="18"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2"/>
      <c r="V1424" s="14"/>
      <c r="W1424" s="15"/>
      <c r="X1424" s="14"/>
      <c r="Y1424" s="15"/>
      <c r="Z1424" s="14"/>
      <c r="AA1424" s="15"/>
      <c r="AB1424" s="14"/>
      <c r="AC1424" s="15"/>
      <c r="AD1424" s="14"/>
      <c r="AE1424" s="15"/>
      <c r="AF1424" s="14"/>
      <c r="AG1424" s="15"/>
      <c r="AH1424" s="14"/>
      <c r="AI1424" s="15"/>
      <c r="AJ1424" s="33"/>
      <c r="AK1424" s="33"/>
      <c r="AL1424" s="33"/>
      <c r="AM1424" s="33"/>
      <c r="AN1424" s="33"/>
      <c r="AO1424" s="33"/>
      <c r="AP1424" s="33"/>
    </row>
    <row r="1425" spans="11:42" ht="18"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2"/>
      <c r="V1425" s="14"/>
      <c r="W1425" s="15"/>
      <c r="X1425" s="14"/>
      <c r="Y1425" s="15"/>
      <c r="Z1425" s="14"/>
      <c r="AA1425" s="15"/>
      <c r="AB1425" s="14"/>
      <c r="AC1425" s="15"/>
      <c r="AD1425" s="14"/>
      <c r="AE1425" s="15"/>
      <c r="AF1425" s="14"/>
      <c r="AG1425" s="15"/>
      <c r="AH1425" s="14"/>
      <c r="AI1425" s="15"/>
      <c r="AJ1425" s="33"/>
      <c r="AK1425" s="33"/>
      <c r="AL1425" s="33"/>
      <c r="AM1425" s="33"/>
      <c r="AN1425" s="33"/>
      <c r="AO1425" s="33"/>
      <c r="AP1425" s="33"/>
    </row>
    <row r="1426" spans="11:42" ht="18"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2"/>
      <c r="V1426" s="14"/>
      <c r="W1426" s="15"/>
      <c r="X1426" s="14"/>
      <c r="Y1426" s="15"/>
      <c r="Z1426" s="14"/>
      <c r="AA1426" s="15"/>
      <c r="AB1426" s="14"/>
      <c r="AC1426" s="15"/>
      <c r="AD1426" s="14"/>
      <c r="AE1426" s="15"/>
      <c r="AF1426" s="14"/>
      <c r="AG1426" s="15"/>
      <c r="AH1426" s="14"/>
      <c r="AI1426" s="15"/>
      <c r="AJ1426" s="33"/>
      <c r="AK1426" s="33"/>
      <c r="AL1426" s="33"/>
      <c r="AM1426" s="33"/>
      <c r="AN1426" s="33"/>
      <c r="AO1426" s="33"/>
      <c r="AP1426" s="33"/>
    </row>
    <row r="1427" spans="11:42" ht="18"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2"/>
      <c r="V1427" s="14"/>
      <c r="W1427" s="15"/>
      <c r="X1427" s="14"/>
      <c r="Y1427" s="15"/>
      <c r="Z1427" s="14"/>
      <c r="AA1427" s="15"/>
      <c r="AB1427" s="14"/>
      <c r="AC1427" s="15"/>
      <c r="AD1427" s="14"/>
      <c r="AE1427" s="15"/>
      <c r="AF1427" s="14"/>
      <c r="AG1427" s="15"/>
      <c r="AH1427" s="14"/>
      <c r="AI1427" s="15"/>
      <c r="AJ1427" s="33"/>
      <c r="AK1427" s="33"/>
      <c r="AL1427" s="33"/>
      <c r="AM1427" s="33"/>
      <c r="AN1427" s="33"/>
      <c r="AO1427" s="33"/>
      <c r="AP1427" s="33"/>
    </row>
    <row r="1428" spans="11:42" ht="18"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2"/>
      <c r="V1428" s="14"/>
      <c r="W1428" s="15"/>
      <c r="X1428" s="14"/>
      <c r="Y1428" s="15"/>
      <c r="Z1428" s="14"/>
      <c r="AA1428" s="15"/>
      <c r="AB1428" s="14"/>
      <c r="AC1428" s="15"/>
      <c r="AD1428" s="14"/>
      <c r="AE1428" s="15"/>
      <c r="AF1428" s="14"/>
      <c r="AG1428" s="15"/>
      <c r="AH1428" s="14"/>
      <c r="AI1428" s="15"/>
      <c r="AJ1428" s="33"/>
      <c r="AK1428" s="33"/>
      <c r="AL1428" s="33"/>
      <c r="AM1428" s="33"/>
      <c r="AN1428" s="33"/>
      <c r="AO1428" s="33"/>
      <c r="AP1428" s="33"/>
    </row>
    <row r="1429" spans="11:42" ht="18"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2"/>
      <c r="V1429" s="14"/>
      <c r="W1429" s="15"/>
      <c r="X1429" s="14"/>
      <c r="Y1429" s="15"/>
      <c r="Z1429" s="14"/>
      <c r="AA1429" s="15"/>
      <c r="AB1429" s="14"/>
      <c r="AC1429" s="15"/>
      <c r="AD1429" s="14"/>
      <c r="AE1429" s="15"/>
      <c r="AF1429" s="14"/>
      <c r="AG1429" s="15"/>
      <c r="AH1429" s="14"/>
      <c r="AI1429" s="15"/>
      <c r="AJ1429" s="33"/>
      <c r="AK1429" s="33"/>
      <c r="AL1429" s="33"/>
      <c r="AM1429" s="33"/>
      <c r="AN1429" s="33"/>
      <c r="AO1429" s="33"/>
      <c r="AP1429" s="33"/>
    </row>
    <row r="1430" spans="11:42" ht="18"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2"/>
      <c r="V1430" s="14"/>
      <c r="W1430" s="15"/>
      <c r="X1430" s="14"/>
      <c r="Y1430" s="15"/>
      <c r="Z1430" s="14"/>
      <c r="AA1430" s="15"/>
      <c r="AB1430" s="14"/>
      <c r="AC1430" s="15"/>
      <c r="AD1430" s="14"/>
      <c r="AE1430" s="15"/>
      <c r="AF1430" s="14"/>
      <c r="AG1430" s="15"/>
      <c r="AH1430" s="14"/>
      <c r="AI1430" s="15"/>
      <c r="AJ1430" s="33"/>
      <c r="AK1430" s="33"/>
      <c r="AL1430" s="33"/>
      <c r="AM1430" s="33"/>
      <c r="AN1430" s="33"/>
      <c r="AO1430" s="33"/>
      <c r="AP1430" s="33"/>
    </row>
    <row r="1431" spans="11:42" ht="18"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2"/>
      <c r="V1431" s="14"/>
      <c r="W1431" s="15"/>
      <c r="X1431" s="14"/>
      <c r="Y1431" s="15"/>
      <c r="Z1431" s="14"/>
      <c r="AA1431" s="15"/>
      <c r="AB1431" s="14"/>
      <c r="AC1431" s="15"/>
      <c r="AD1431" s="14"/>
      <c r="AE1431" s="15"/>
      <c r="AF1431" s="14"/>
      <c r="AG1431" s="15"/>
      <c r="AH1431" s="14"/>
      <c r="AI1431" s="15"/>
      <c r="AJ1431" s="33"/>
      <c r="AK1431" s="33"/>
      <c r="AL1431" s="33"/>
      <c r="AM1431" s="33"/>
      <c r="AN1431" s="33"/>
      <c r="AO1431" s="33"/>
      <c r="AP1431" s="33"/>
    </row>
    <row r="1432" spans="11:42" ht="18"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2"/>
      <c r="V1432" s="14"/>
      <c r="W1432" s="15"/>
      <c r="X1432" s="14"/>
      <c r="Y1432" s="15"/>
      <c r="Z1432" s="14"/>
      <c r="AA1432" s="15"/>
      <c r="AB1432" s="14"/>
      <c r="AC1432" s="15"/>
      <c r="AD1432" s="14"/>
      <c r="AE1432" s="15"/>
      <c r="AF1432" s="14"/>
      <c r="AG1432" s="15"/>
      <c r="AH1432" s="14"/>
      <c r="AI1432" s="15"/>
      <c r="AJ1432" s="33"/>
      <c r="AK1432" s="33"/>
      <c r="AL1432" s="33"/>
      <c r="AM1432" s="33"/>
      <c r="AN1432" s="33"/>
      <c r="AO1432" s="33"/>
      <c r="AP1432" s="33"/>
    </row>
    <row r="1433" spans="11:42" ht="18"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2"/>
      <c r="V1433" s="14"/>
      <c r="W1433" s="15"/>
      <c r="X1433" s="14"/>
      <c r="Y1433" s="15"/>
      <c r="Z1433" s="14"/>
      <c r="AA1433" s="15"/>
      <c r="AB1433" s="14"/>
      <c r="AC1433" s="15"/>
      <c r="AD1433" s="14"/>
      <c r="AE1433" s="15"/>
      <c r="AF1433" s="14"/>
      <c r="AG1433" s="15"/>
      <c r="AH1433" s="14"/>
      <c r="AI1433" s="15"/>
      <c r="AJ1433" s="33"/>
      <c r="AK1433" s="33"/>
      <c r="AL1433" s="33"/>
      <c r="AM1433" s="33"/>
      <c r="AN1433" s="33"/>
      <c r="AO1433" s="33"/>
      <c r="AP1433" s="33"/>
    </row>
    <row r="1434" spans="11:42" ht="18"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2"/>
      <c r="V1434" s="14"/>
      <c r="W1434" s="15"/>
      <c r="X1434" s="14"/>
      <c r="Y1434" s="15"/>
      <c r="Z1434" s="14"/>
      <c r="AA1434" s="15"/>
      <c r="AB1434" s="14"/>
      <c r="AC1434" s="15"/>
      <c r="AD1434" s="14"/>
      <c r="AE1434" s="15"/>
      <c r="AF1434" s="14"/>
      <c r="AG1434" s="15"/>
      <c r="AH1434" s="14"/>
      <c r="AI1434" s="15"/>
      <c r="AJ1434" s="33"/>
      <c r="AK1434" s="33"/>
      <c r="AL1434" s="33"/>
      <c r="AM1434" s="33"/>
      <c r="AN1434" s="33"/>
      <c r="AO1434" s="33"/>
      <c r="AP1434" s="33"/>
    </row>
    <row r="1435" spans="11:42" ht="18"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2"/>
      <c r="V1435" s="14"/>
      <c r="W1435" s="15"/>
      <c r="X1435" s="14"/>
      <c r="Y1435" s="15"/>
      <c r="Z1435" s="14"/>
      <c r="AA1435" s="15"/>
      <c r="AB1435" s="14"/>
      <c r="AC1435" s="15"/>
      <c r="AD1435" s="14"/>
      <c r="AE1435" s="15"/>
      <c r="AF1435" s="14"/>
      <c r="AG1435" s="15"/>
      <c r="AH1435" s="14"/>
      <c r="AI1435" s="15"/>
      <c r="AJ1435" s="33"/>
      <c r="AK1435" s="33"/>
      <c r="AL1435" s="33"/>
      <c r="AM1435" s="33"/>
      <c r="AN1435" s="33"/>
      <c r="AO1435" s="33"/>
      <c r="AP1435" s="33"/>
    </row>
    <row r="1436" spans="11:42" ht="18"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2"/>
      <c r="V1436" s="14"/>
      <c r="W1436" s="15"/>
      <c r="X1436" s="14"/>
      <c r="Y1436" s="15"/>
      <c r="Z1436" s="14"/>
      <c r="AA1436" s="15"/>
      <c r="AB1436" s="14"/>
      <c r="AC1436" s="15"/>
      <c r="AD1436" s="14"/>
      <c r="AE1436" s="15"/>
      <c r="AF1436" s="14"/>
      <c r="AG1436" s="15"/>
      <c r="AH1436" s="14"/>
      <c r="AI1436" s="15"/>
      <c r="AJ1436" s="33"/>
      <c r="AK1436" s="33"/>
      <c r="AL1436" s="33"/>
      <c r="AM1436" s="33"/>
      <c r="AN1436" s="33"/>
      <c r="AO1436" s="33"/>
      <c r="AP1436" s="33"/>
    </row>
    <row r="1437" spans="11:42" ht="18"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2"/>
      <c r="V1437" s="14"/>
      <c r="W1437" s="15"/>
      <c r="X1437" s="14"/>
      <c r="Y1437" s="15"/>
      <c r="Z1437" s="14"/>
      <c r="AA1437" s="15"/>
      <c r="AB1437" s="14"/>
      <c r="AC1437" s="15"/>
      <c r="AD1437" s="14"/>
      <c r="AE1437" s="15"/>
      <c r="AF1437" s="14"/>
      <c r="AG1437" s="15"/>
      <c r="AH1437" s="14"/>
      <c r="AI1437" s="15"/>
      <c r="AJ1437" s="33"/>
      <c r="AK1437" s="33"/>
      <c r="AL1437" s="33"/>
      <c r="AM1437" s="33"/>
      <c r="AN1437" s="33"/>
      <c r="AO1437" s="33"/>
      <c r="AP1437" s="33"/>
    </row>
    <row r="1438" spans="11:42" ht="18"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2"/>
      <c r="V1438" s="14"/>
      <c r="W1438" s="15"/>
      <c r="X1438" s="14"/>
      <c r="Y1438" s="15"/>
      <c r="Z1438" s="14"/>
      <c r="AA1438" s="15"/>
      <c r="AB1438" s="14"/>
      <c r="AC1438" s="15"/>
      <c r="AD1438" s="14"/>
      <c r="AE1438" s="15"/>
      <c r="AF1438" s="14"/>
      <c r="AG1438" s="15"/>
      <c r="AH1438" s="14"/>
      <c r="AI1438" s="15"/>
      <c r="AJ1438" s="33"/>
      <c r="AK1438" s="33"/>
      <c r="AL1438" s="33"/>
      <c r="AM1438" s="33"/>
      <c r="AN1438" s="33"/>
      <c r="AO1438" s="33"/>
      <c r="AP1438" s="33"/>
    </row>
    <row r="1439" spans="11:42" ht="18"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2"/>
      <c r="V1439" s="14"/>
      <c r="W1439" s="15"/>
      <c r="X1439" s="14"/>
      <c r="Y1439" s="15"/>
      <c r="Z1439" s="14"/>
      <c r="AA1439" s="15"/>
      <c r="AB1439" s="14"/>
      <c r="AC1439" s="15"/>
      <c r="AD1439" s="14"/>
      <c r="AE1439" s="15"/>
      <c r="AF1439" s="14"/>
      <c r="AG1439" s="15"/>
      <c r="AH1439" s="14"/>
      <c r="AI1439" s="15"/>
      <c r="AJ1439" s="33"/>
      <c r="AK1439" s="33"/>
      <c r="AL1439" s="33"/>
      <c r="AM1439" s="33"/>
      <c r="AN1439" s="33"/>
      <c r="AO1439" s="33"/>
      <c r="AP1439" s="33"/>
    </row>
    <row r="1440" spans="11:42" ht="18"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2"/>
      <c r="V1440" s="14"/>
      <c r="W1440" s="15"/>
      <c r="X1440" s="14"/>
      <c r="Y1440" s="15"/>
      <c r="Z1440" s="14"/>
      <c r="AA1440" s="15"/>
      <c r="AB1440" s="14"/>
      <c r="AC1440" s="15"/>
      <c r="AD1440" s="14"/>
      <c r="AE1440" s="15"/>
      <c r="AF1440" s="14"/>
      <c r="AG1440" s="15"/>
      <c r="AH1440" s="14"/>
      <c r="AI1440" s="15"/>
      <c r="AJ1440" s="33"/>
      <c r="AK1440" s="33"/>
      <c r="AL1440" s="33"/>
      <c r="AM1440" s="33"/>
      <c r="AN1440" s="33"/>
      <c r="AO1440" s="33"/>
      <c r="AP1440" s="33"/>
    </row>
    <row r="1441" spans="11:42" ht="18"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2"/>
      <c r="V1441" s="14"/>
      <c r="W1441" s="15"/>
      <c r="X1441" s="14"/>
      <c r="Y1441" s="15"/>
      <c r="Z1441" s="14"/>
      <c r="AA1441" s="15"/>
      <c r="AB1441" s="14"/>
      <c r="AC1441" s="15"/>
      <c r="AD1441" s="14"/>
      <c r="AE1441" s="15"/>
      <c r="AF1441" s="14"/>
      <c r="AG1441" s="15"/>
      <c r="AH1441" s="14"/>
      <c r="AI1441" s="15"/>
      <c r="AJ1441" s="33"/>
      <c r="AK1441" s="33"/>
      <c r="AL1441" s="33"/>
      <c r="AM1441" s="33"/>
      <c r="AN1441" s="33"/>
      <c r="AO1441" s="33"/>
      <c r="AP1441" s="33"/>
    </row>
    <row r="1442" spans="11:42" ht="18"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2"/>
      <c r="V1442" s="14"/>
      <c r="W1442" s="15"/>
      <c r="X1442" s="14"/>
      <c r="Y1442" s="15"/>
      <c r="Z1442" s="14"/>
      <c r="AA1442" s="15"/>
      <c r="AB1442" s="14"/>
      <c r="AC1442" s="15"/>
      <c r="AD1442" s="14"/>
      <c r="AE1442" s="15"/>
      <c r="AF1442" s="14"/>
      <c r="AG1442" s="15"/>
      <c r="AH1442" s="14"/>
      <c r="AI1442" s="15"/>
      <c r="AJ1442" s="33"/>
      <c r="AK1442" s="33"/>
      <c r="AL1442" s="33"/>
      <c r="AM1442" s="33"/>
      <c r="AN1442" s="33"/>
      <c r="AO1442" s="33"/>
      <c r="AP1442" s="33"/>
    </row>
    <row r="1443" spans="11:42" ht="18"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2"/>
      <c r="V1443" s="14"/>
      <c r="W1443" s="15"/>
      <c r="X1443" s="14"/>
      <c r="Y1443" s="15"/>
      <c r="Z1443" s="14"/>
      <c r="AA1443" s="15"/>
      <c r="AB1443" s="14"/>
      <c r="AC1443" s="15"/>
      <c r="AD1443" s="14"/>
      <c r="AE1443" s="15"/>
      <c r="AF1443" s="14"/>
      <c r="AG1443" s="15"/>
      <c r="AH1443" s="14"/>
      <c r="AI1443" s="15"/>
      <c r="AJ1443" s="33"/>
      <c r="AK1443" s="33"/>
      <c r="AL1443" s="33"/>
      <c r="AM1443" s="33"/>
      <c r="AN1443" s="33"/>
      <c r="AO1443" s="33"/>
      <c r="AP1443" s="33"/>
    </row>
    <row r="1444" spans="11:42" ht="18"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2"/>
      <c r="V1444" s="14"/>
      <c r="W1444" s="15"/>
      <c r="X1444" s="14"/>
      <c r="Y1444" s="15"/>
      <c r="Z1444" s="14"/>
      <c r="AA1444" s="15"/>
      <c r="AB1444" s="14"/>
      <c r="AC1444" s="15"/>
      <c r="AD1444" s="14"/>
      <c r="AE1444" s="15"/>
      <c r="AF1444" s="14"/>
      <c r="AG1444" s="15"/>
      <c r="AH1444" s="14"/>
      <c r="AI1444" s="15"/>
      <c r="AJ1444" s="33"/>
      <c r="AK1444" s="33"/>
      <c r="AL1444" s="33"/>
      <c r="AM1444" s="33"/>
      <c r="AN1444" s="33"/>
      <c r="AO1444" s="33"/>
      <c r="AP1444" s="33"/>
    </row>
    <row r="1445" spans="11:42" ht="18"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2"/>
      <c r="V1445" s="14"/>
      <c r="W1445" s="15"/>
      <c r="X1445" s="14"/>
      <c r="Y1445" s="15"/>
      <c r="Z1445" s="14"/>
      <c r="AA1445" s="15"/>
      <c r="AB1445" s="14"/>
      <c r="AC1445" s="15"/>
      <c r="AD1445" s="14"/>
      <c r="AE1445" s="15"/>
      <c r="AF1445" s="14"/>
      <c r="AG1445" s="15"/>
      <c r="AH1445" s="14"/>
      <c r="AI1445" s="15"/>
      <c r="AJ1445" s="33"/>
      <c r="AK1445" s="33"/>
      <c r="AL1445" s="33"/>
      <c r="AM1445" s="33"/>
      <c r="AN1445" s="33"/>
      <c r="AO1445" s="33"/>
      <c r="AP1445" s="33"/>
    </row>
    <row r="1446" spans="11:42" ht="18"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2"/>
      <c r="V1446" s="14"/>
      <c r="W1446" s="15"/>
      <c r="X1446" s="14"/>
      <c r="Y1446" s="15"/>
      <c r="Z1446" s="14"/>
      <c r="AA1446" s="15"/>
      <c r="AB1446" s="14"/>
      <c r="AC1446" s="15"/>
      <c r="AD1446" s="14"/>
      <c r="AE1446" s="15"/>
      <c r="AF1446" s="14"/>
      <c r="AG1446" s="15"/>
      <c r="AH1446" s="14"/>
      <c r="AI1446" s="15"/>
      <c r="AJ1446" s="33"/>
      <c r="AK1446" s="33"/>
      <c r="AL1446" s="33"/>
      <c r="AM1446" s="33"/>
      <c r="AN1446" s="33"/>
      <c r="AO1446" s="33"/>
      <c r="AP1446" s="33"/>
    </row>
    <row r="1447" spans="11:42" ht="18"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2"/>
      <c r="V1447" s="14"/>
      <c r="W1447" s="15"/>
      <c r="X1447" s="14"/>
      <c r="Y1447" s="15"/>
      <c r="Z1447" s="14"/>
      <c r="AA1447" s="15"/>
      <c r="AB1447" s="14"/>
      <c r="AC1447" s="15"/>
      <c r="AD1447" s="14"/>
      <c r="AE1447" s="15"/>
      <c r="AF1447" s="14"/>
      <c r="AG1447" s="15"/>
      <c r="AH1447" s="14"/>
      <c r="AI1447" s="15"/>
      <c r="AJ1447" s="33"/>
      <c r="AK1447" s="33"/>
      <c r="AL1447" s="33"/>
      <c r="AM1447" s="33"/>
      <c r="AN1447" s="33"/>
      <c r="AO1447" s="33"/>
      <c r="AP1447" s="33"/>
    </row>
    <row r="1448" spans="11:42" ht="18"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2"/>
      <c r="V1448" s="14"/>
      <c r="W1448" s="15"/>
      <c r="X1448" s="14"/>
      <c r="Y1448" s="15"/>
      <c r="Z1448" s="14"/>
      <c r="AA1448" s="15"/>
      <c r="AB1448" s="14"/>
      <c r="AC1448" s="15"/>
      <c r="AD1448" s="14"/>
      <c r="AE1448" s="15"/>
      <c r="AF1448" s="14"/>
      <c r="AG1448" s="15"/>
      <c r="AH1448" s="14"/>
      <c r="AI1448" s="15"/>
      <c r="AJ1448" s="33"/>
      <c r="AK1448" s="33"/>
      <c r="AL1448" s="33"/>
      <c r="AM1448" s="33"/>
      <c r="AN1448" s="33"/>
      <c r="AO1448" s="33"/>
      <c r="AP1448" s="33"/>
    </row>
    <row r="1449" spans="11:42" ht="18"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2"/>
      <c r="V1449" s="14"/>
      <c r="W1449" s="15"/>
      <c r="X1449" s="14"/>
      <c r="Y1449" s="15"/>
      <c r="Z1449" s="14"/>
      <c r="AA1449" s="15"/>
      <c r="AB1449" s="14"/>
      <c r="AC1449" s="15"/>
      <c r="AD1449" s="14"/>
      <c r="AE1449" s="15"/>
      <c r="AF1449" s="14"/>
      <c r="AG1449" s="15"/>
      <c r="AH1449" s="14"/>
      <c r="AI1449" s="15"/>
      <c r="AJ1449" s="33"/>
      <c r="AK1449" s="33"/>
      <c r="AL1449" s="33"/>
      <c r="AM1449" s="33"/>
      <c r="AN1449" s="33"/>
      <c r="AO1449" s="33"/>
      <c r="AP1449" s="33"/>
    </row>
    <row r="1450" spans="11:42" ht="18"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2"/>
      <c r="V1450" s="14"/>
      <c r="W1450" s="15"/>
      <c r="X1450" s="14"/>
      <c r="Y1450" s="15"/>
      <c r="Z1450" s="14"/>
      <c r="AA1450" s="15"/>
      <c r="AB1450" s="14"/>
      <c r="AC1450" s="15"/>
      <c r="AD1450" s="14"/>
      <c r="AE1450" s="15"/>
      <c r="AF1450" s="14"/>
      <c r="AG1450" s="15"/>
      <c r="AH1450" s="14"/>
      <c r="AI1450" s="15"/>
      <c r="AJ1450" s="33"/>
      <c r="AK1450" s="33"/>
      <c r="AL1450" s="33"/>
      <c r="AM1450" s="33"/>
      <c r="AN1450" s="33"/>
      <c r="AO1450" s="33"/>
      <c r="AP1450" s="33"/>
    </row>
    <row r="1451" spans="11:42" ht="18"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2"/>
      <c r="V1451" s="14"/>
      <c r="W1451" s="15"/>
      <c r="X1451" s="14"/>
      <c r="Y1451" s="15"/>
      <c r="Z1451" s="14"/>
      <c r="AA1451" s="15"/>
      <c r="AB1451" s="14"/>
      <c r="AC1451" s="15"/>
      <c r="AD1451" s="14"/>
      <c r="AE1451" s="15"/>
      <c r="AF1451" s="14"/>
      <c r="AG1451" s="15"/>
      <c r="AH1451" s="14"/>
      <c r="AI1451" s="15"/>
      <c r="AJ1451" s="33"/>
      <c r="AK1451" s="33"/>
      <c r="AL1451" s="33"/>
      <c r="AM1451" s="33"/>
      <c r="AN1451" s="33"/>
      <c r="AO1451" s="33"/>
      <c r="AP1451" s="33"/>
    </row>
    <row r="1452" spans="11:42" ht="18"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2"/>
      <c r="V1452" s="14"/>
      <c r="W1452" s="15"/>
      <c r="X1452" s="14"/>
      <c r="Y1452" s="15"/>
      <c r="Z1452" s="14"/>
      <c r="AA1452" s="15"/>
      <c r="AB1452" s="14"/>
      <c r="AC1452" s="15"/>
      <c r="AD1452" s="14"/>
      <c r="AE1452" s="15"/>
      <c r="AF1452" s="14"/>
      <c r="AG1452" s="15"/>
      <c r="AH1452" s="14"/>
      <c r="AI1452" s="15"/>
      <c r="AJ1452" s="33"/>
      <c r="AK1452" s="33"/>
      <c r="AL1452" s="33"/>
      <c r="AM1452" s="33"/>
      <c r="AN1452" s="33"/>
      <c r="AO1452" s="33"/>
      <c r="AP1452" s="33"/>
    </row>
    <row r="1453" spans="11:42" ht="18"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2"/>
      <c r="V1453" s="14"/>
      <c r="W1453" s="15"/>
      <c r="X1453" s="14"/>
      <c r="Y1453" s="15"/>
      <c r="Z1453" s="14"/>
      <c r="AA1453" s="15"/>
      <c r="AB1453" s="14"/>
      <c r="AC1453" s="15"/>
      <c r="AD1453" s="14"/>
      <c r="AE1453" s="15"/>
      <c r="AF1453" s="14"/>
      <c r="AG1453" s="15"/>
      <c r="AH1453" s="14"/>
      <c r="AI1453" s="15"/>
      <c r="AJ1453" s="33"/>
      <c r="AK1453" s="33"/>
      <c r="AL1453" s="33"/>
      <c r="AM1453" s="33"/>
      <c r="AN1453" s="33"/>
      <c r="AO1453" s="33"/>
      <c r="AP1453" s="33"/>
    </row>
    <row r="1454" spans="11:42" ht="18"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2"/>
      <c r="V1454" s="14"/>
      <c r="W1454" s="15"/>
      <c r="X1454" s="14"/>
      <c r="Y1454" s="15"/>
      <c r="Z1454" s="14"/>
      <c r="AA1454" s="15"/>
      <c r="AB1454" s="14"/>
      <c r="AC1454" s="15"/>
      <c r="AD1454" s="14"/>
      <c r="AE1454" s="15"/>
      <c r="AF1454" s="14"/>
      <c r="AG1454" s="15"/>
      <c r="AH1454" s="14"/>
      <c r="AI1454" s="15"/>
      <c r="AJ1454" s="33"/>
      <c r="AK1454" s="33"/>
      <c r="AL1454" s="33"/>
      <c r="AM1454" s="33"/>
      <c r="AN1454" s="33"/>
      <c r="AO1454" s="33"/>
      <c r="AP1454" s="33"/>
    </row>
    <row r="1455" spans="11:42" ht="18"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2"/>
      <c r="V1455" s="14"/>
      <c r="W1455" s="15"/>
      <c r="X1455" s="14"/>
      <c r="Y1455" s="15"/>
      <c r="Z1455" s="14"/>
      <c r="AA1455" s="15"/>
      <c r="AB1455" s="14"/>
      <c r="AC1455" s="15"/>
      <c r="AD1455" s="14"/>
      <c r="AE1455" s="15"/>
      <c r="AF1455" s="14"/>
      <c r="AG1455" s="15"/>
      <c r="AH1455" s="14"/>
      <c r="AI1455" s="15"/>
      <c r="AJ1455" s="33"/>
      <c r="AK1455" s="33"/>
      <c r="AL1455" s="33"/>
      <c r="AM1455" s="33"/>
      <c r="AN1455" s="33"/>
      <c r="AO1455" s="33"/>
      <c r="AP1455" s="33"/>
    </row>
    <row r="1456" spans="11:42" ht="18"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2"/>
      <c r="V1456" s="14"/>
      <c r="W1456" s="15"/>
      <c r="X1456" s="14"/>
      <c r="Y1456" s="15"/>
      <c r="Z1456" s="14"/>
      <c r="AA1456" s="15"/>
      <c r="AB1456" s="14"/>
      <c r="AC1456" s="15"/>
      <c r="AD1456" s="14"/>
      <c r="AE1456" s="15"/>
      <c r="AF1456" s="14"/>
      <c r="AG1456" s="15"/>
      <c r="AH1456" s="14"/>
      <c r="AI1456" s="15"/>
      <c r="AJ1456" s="33"/>
      <c r="AK1456" s="33"/>
      <c r="AL1456" s="33"/>
      <c r="AM1456" s="33"/>
      <c r="AN1456" s="33"/>
      <c r="AO1456" s="33"/>
      <c r="AP1456" s="33"/>
    </row>
    <row r="1457" spans="11:42" ht="18"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2"/>
      <c r="V1457" s="14"/>
      <c r="W1457" s="15"/>
      <c r="X1457" s="14"/>
      <c r="Y1457" s="15"/>
      <c r="Z1457" s="14"/>
      <c r="AA1457" s="15"/>
      <c r="AB1457" s="14"/>
      <c r="AC1457" s="15"/>
      <c r="AD1457" s="14"/>
      <c r="AE1457" s="15"/>
      <c r="AF1457" s="14"/>
      <c r="AG1457" s="15"/>
      <c r="AH1457" s="14"/>
      <c r="AI1457" s="15"/>
      <c r="AJ1457" s="33"/>
      <c r="AK1457" s="33"/>
      <c r="AL1457" s="33"/>
      <c r="AM1457" s="33"/>
      <c r="AN1457" s="33"/>
      <c r="AO1457" s="33"/>
      <c r="AP1457" s="33"/>
    </row>
    <row r="1458" spans="11:42" ht="18"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2"/>
      <c r="V1458" s="14"/>
      <c r="W1458" s="15"/>
      <c r="X1458" s="14"/>
      <c r="Y1458" s="15"/>
      <c r="Z1458" s="14"/>
      <c r="AA1458" s="15"/>
      <c r="AB1458" s="14"/>
      <c r="AC1458" s="15"/>
      <c r="AD1458" s="14"/>
      <c r="AE1458" s="15"/>
      <c r="AF1458" s="14"/>
      <c r="AG1458" s="15"/>
      <c r="AH1458" s="14"/>
      <c r="AI1458" s="15"/>
      <c r="AJ1458" s="33"/>
      <c r="AK1458" s="33"/>
      <c r="AL1458" s="33"/>
      <c r="AM1458" s="33"/>
      <c r="AN1458" s="33"/>
      <c r="AO1458" s="33"/>
      <c r="AP1458" s="33"/>
    </row>
    <row r="1459" spans="11:42" ht="18"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2"/>
      <c r="V1459" s="14"/>
      <c r="W1459" s="15"/>
      <c r="X1459" s="14"/>
      <c r="Y1459" s="15"/>
      <c r="Z1459" s="14"/>
      <c r="AA1459" s="15"/>
      <c r="AB1459" s="14"/>
      <c r="AC1459" s="15"/>
      <c r="AD1459" s="14"/>
      <c r="AE1459" s="15"/>
      <c r="AF1459" s="14"/>
      <c r="AG1459" s="15"/>
      <c r="AH1459" s="14"/>
      <c r="AI1459" s="15"/>
      <c r="AJ1459" s="33"/>
      <c r="AK1459" s="33"/>
      <c r="AL1459" s="33"/>
      <c r="AM1459" s="33"/>
      <c r="AN1459" s="33"/>
      <c r="AO1459" s="33"/>
      <c r="AP1459" s="33"/>
    </row>
    <row r="1460" spans="11:42" ht="18"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2"/>
      <c r="V1460" s="14"/>
      <c r="W1460" s="15"/>
      <c r="X1460" s="14"/>
      <c r="Y1460" s="15"/>
      <c r="Z1460" s="14"/>
      <c r="AA1460" s="15"/>
      <c r="AB1460" s="14"/>
      <c r="AC1460" s="15"/>
      <c r="AD1460" s="14"/>
      <c r="AE1460" s="15"/>
      <c r="AF1460" s="14"/>
      <c r="AG1460" s="15"/>
      <c r="AH1460" s="14"/>
      <c r="AI1460" s="15"/>
      <c r="AJ1460" s="33"/>
      <c r="AK1460" s="33"/>
      <c r="AL1460" s="33"/>
      <c r="AM1460" s="33"/>
      <c r="AN1460" s="33"/>
      <c r="AO1460" s="33"/>
      <c r="AP1460" s="33"/>
    </row>
    <row r="1461" spans="11:42" ht="18"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2"/>
      <c r="V1461" s="14"/>
      <c r="W1461" s="15"/>
      <c r="X1461" s="14"/>
      <c r="Y1461" s="15"/>
      <c r="Z1461" s="14"/>
      <c r="AA1461" s="15"/>
      <c r="AB1461" s="14"/>
      <c r="AC1461" s="15"/>
      <c r="AD1461" s="14"/>
      <c r="AE1461" s="15"/>
      <c r="AF1461" s="14"/>
      <c r="AG1461" s="15"/>
      <c r="AH1461" s="14"/>
      <c r="AI1461" s="15"/>
      <c r="AJ1461" s="33"/>
      <c r="AK1461" s="33"/>
      <c r="AL1461" s="33"/>
      <c r="AM1461" s="33"/>
      <c r="AN1461" s="33"/>
      <c r="AO1461" s="33"/>
      <c r="AP1461" s="33"/>
    </row>
    <row r="1462" spans="11:42" ht="18"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2"/>
      <c r="V1462" s="14"/>
      <c r="W1462" s="15"/>
      <c r="X1462" s="14"/>
      <c r="Y1462" s="15"/>
      <c r="Z1462" s="14"/>
      <c r="AA1462" s="15"/>
      <c r="AB1462" s="14"/>
      <c r="AC1462" s="15"/>
      <c r="AD1462" s="14"/>
      <c r="AE1462" s="15"/>
      <c r="AF1462" s="14"/>
      <c r="AG1462" s="15"/>
      <c r="AH1462" s="14"/>
      <c r="AI1462" s="15"/>
      <c r="AJ1462" s="33"/>
      <c r="AK1462" s="33"/>
      <c r="AL1462" s="33"/>
      <c r="AM1462" s="33"/>
      <c r="AN1462" s="33"/>
      <c r="AO1462" s="33"/>
      <c r="AP1462" s="33"/>
    </row>
    <row r="1463" spans="11:42" ht="18"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2"/>
      <c r="V1463" s="14"/>
      <c r="W1463" s="15"/>
      <c r="X1463" s="14"/>
      <c r="Y1463" s="15"/>
      <c r="Z1463" s="14"/>
      <c r="AA1463" s="15"/>
      <c r="AB1463" s="14"/>
      <c r="AC1463" s="15"/>
      <c r="AD1463" s="14"/>
      <c r="AE1463" s="15"/>
      <c r="AF1463" s="14"/>
      <c r="AG1463" s="15"/>
      <c r="AH1463" s="14"/>
      <c r="AI1463" s="15"/>
      <c r="AJ1463" s="33"/>
      <c r="AK1463" s="33"/>
      <c r="AL1463" s="33"/>
      <c r="AM1463" s="33"/>
      <c r="AN1463" s="33"/>
      <c r="AO1463" s="33"/>
      <c r="AP1463" s="33"/>
    </row>
    <row r="1464" spans="11:42" ht="18"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2"/>
      <c r="V1464" s="14"/>
      <c r="W1464" s="15"/>
      <c r="X1464" s="14"/>
      <c r="Y1464" s="15"/>
      <c r="Z1464" s="14"/>
      <c r="AA1464" s="15"/>
      <c r="AB1464" s="14"/>
      <c r="AC1464" s="15"/>
      <c r="AD1464" s="14"/>
      <c r="AE1464" s="15"/>
      <c r="AF1464" s="14"/>
      <c r="AG1464" s="15"/>
      <c r="AH1464" s="14"/>
      <c r="AI1464" s="15"/>
      <c r="AJ1464" s="33"/>
      <c r="AK1464" s="33"/>
      <c r="AL1464" s="33"/>
      <c r="AM1464" s="33"/>
      <c r="AN1464" s="33"/>
      <c r="AO1464" s="33"/>
      <c r="AP1464" s="33"/>
    </row>
    <row r="1465" spans="11:42" ht="18"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2"/>
      <c r="V1465" s="14"/>
      <c r="W1465" s="15"/>
      <c r="X1465" s="14"/>
      <c r="Y1465" s="15"/>
      <c r="Z1465" s="14"/>
      <c r="AA1465" s="15"/>
      <c r="AB1465" s="14"/>
      <c r="AC1465" s="15"/>
      <c r="AD1465" s="14"/>
      <c r="AE1465" s="15"/>
      <c r="AF1465" s="14"/>
      <c r="AG1465" s="15"/>
      <c r="AH1465" s="14"/>
      <c r="AI1465" s="15"/>
      <c r="AJ1465" s="33"/>
      <c r="AK1465" s="33"/>
      <c r="AL1465" s="33"/>
      <c r="AM1465" s="33"/>
      <c r="AN1465" s="33"/>
      <c r="AO1465" s="33"/>
      <c r="AP1465" s="33"/>
    </row>
    <row r="1466" spans="11:42" ht="18"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2"/>
      <c r="V1466" s="14"/>
      <c r="W1466" s="15"/>
      <c r="X1466" s="14"/>
      <c r="Y1466" s="15"/>
      <c r="Z1466" s="14"/>
      <c r="AA1466" s="15"/>
      <c r="AB1466" s="14"/>
      <c r="AC1466" s="15"/>
      <c r="AD1466" s="14"/>
      <c r="AE1466" s="15"/>
      <c r="AF1466" s="14"/>
      <c r="AG1466" s="15"/>
      <c r="AH1466" s="14"/>
      <c r="AI1466" s="15"/>
      <c r="AJ1466" s="33"/>
      <c r="AK1466" s="33"/>
      <c r="AL1466" s="33"/>
      <c r="AM1466" s="33"/>
      <c r="AN1466" s="33"/>
      <c r="AO1466" s="33"/>
      <c r="AP1466" s="33"/>
    </row>
    <row r="1467" spans="11:42" ht="18"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2"/>
      <c r="V1467" s="14"/>
      <c r="W1467" s="15"/>
      <c r="X1467" s="14"/>
      <c r="Y1467" s="15"/>
      <c r="Z1467" s="14"/>
      <c r="AA1467" s="15"/>
      <c r="AB1467" s="14"/>
      <c r="AC1467" s="15"/>
      <c r="AD1467" s="14"/>
      <c r="AE1467" s="15"/>
      <c r="AF1467" s="14"/>
      <c r="AG1467" s="15"/>
      <c r="AH1467" s="14"/>
      <c r="AI1467" s="15"/>
      <c r="AJ1467" s="33"/>
      <c r="AK1467" s="33"/>
      <c r="AL1467" s="33"/>
      <c r="AM1467" s="33"/>
      <c r="AN1467" s="33"/>
      <c r="AO1467" s="33"/>
      <c r="AP1467" s="33"/>
    </row>
    <row r="1468" spans="11:42" ht="18"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2"/>
      <c r="V1468" s="14"/>
      <c r="W1468" s="15"/>
      <c r="X1468" s="14"/>
      <c r="Y1468" s="15"/>
      <c r="Z1468" s="14"/>
      <c r="AA1468" s="15"/>
      <c r="AB1468" s="14"/>
      <c r="AC1468" s="15"/>
      <c r="AD1468" s="14"/>
      <c r="AE1468" s="15"/>
      <c r="AF1468" s="14"/>
      <c r="AG1468" s="15"/>
      <c r="AH1468" s="14"/>
      <c r="AI1468" s="15"/>
      <c r="AJ1468" s="33"/>
      <c r="AK1468" s="33"/>
      <c r="AL1468" s="33"/>
      <c r="AM1468" s="33"/>
      <c r="AN1468" s="33"/>
      <c r="AO1468" s="33"/>
      <c r="AP1468" s="33"/>
    </row>
    <row r="1469" spans="11:42" ht="18"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2"/>
      <c r="V1469" s="14"/>
      <c r="W1469" s="15"/>
      <c r="X1469" s="14"/>
      <c r="Y1469" s="15"/>
      <c r="Z1469" s="14"/>
      <c r="AA1469" s="15"/>
      <c r="AB1469" s="14"/>
      <c r="AC1469" s="15"/>
      <c r="AD1469" s="14"/>
      <c r="AE1469" s="15"/>
      <c r="AF1469" s="14"/>
      <c r="AG1469" s="15"/>
      <c r="AH1469" s="14"/>
      <c r="AI1469" s="15"/>
      <c r="AJ1469" s="33"/>
      <c r="AK1469" s="33"/>
      <c r="AL1469" s="33"/>
      <c r="AM1469" s="33"/>
      <c r="AN1469" s="33"/>
      <c r="AO1469" s="33"/>
      <c r="AP1469" s="33"/>
    </row>
    <row r="1470" spans="11:42" ht="18"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2"/>
      <c r="V1470" s="14"/>
      <c r="W1470" s="15"/>
      <c r="X1470" s="14"/>
      <c r="Y1470" s="15"/>
      <c r="Z1470" s="14"/>
      <c r="AA1470" s="15"/>
      <c r="AB1470" s="14"/>
      <c r="AC1470" s="15"/>
      <c r="AD1470" s="14"/>
      <c r="AE1470" s="15"/>
      <c r="AF1470" s="14"/>
      <c r="AG1470" s="15"/>
      <c r="AH1470" s="14"/>
      <c r="AI1470" s="15"/>
      <c r="AJ1470" s="33"/>
      <c r="AK1470" s="33"/>
      <c r="AL1470" s="33"/>
      <c r="AM1470" s="33"/>
      <c r="AN1470" s="33"/>
      <c r="AO1470" s="33"/>
      <c r="AP1470" s="33"/>
    </row>
    <row r="1471" spans="11:42" ht="18"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2"/>
      <c r="V1471" s="14"/>
      <c r="W1471" s="15"/>
      <c r="X1471" s="14"/>
      <c r="Y1471" s="15"/>
      <c r="Z1471" s="14"/>
      <c r="AA1471" s="15"/>
      <c r="AB1471" s="14"/>
      <c r="AC1471" s="15"/>
      <c r="AD1471" s="14"/>
      <c r="AE1471" s="15"/>
      <c r="AF1471" s="14"/>
      <c r="AG1471" s="15"/>
      <c r="AH1471" s="14"/>
      <c r="AI1471" s="15"/>
      <c r="AJ1471" s="33"/>
      <c r="AK1471" s="33"/>
      <c r="AL1471" s="33"/>
      <c r="AM1471" s="33"/>
      <c r="AN1471" s="33"/>
      <c r="AO1471" s="33"/>
      <c r="AP1471" s="33"/>
    </row>
    <row r="1472" spans="11:42" ht="18"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2"/>
      <c r="V1472" s="14"/>
      <c r="W1472" s="15"/>
      <c r="X1472" s="14"/>
      <c r="Y1472" s="15"/>
      <c r="Z1472" s="14"/>
      <c r="AA1472" s="15"/>
      <c r="AB1472" s="14"/>
      <c r="AC1472" s="15"/>
      <c r="AD1472" s="14"/>
      <c r="AE1472" s="15"/>
      <c r="AF1472" s="14"/>
      <c r="AG1472" s="15"/>
      <c r="AH1472" s="14"/>
      <c r="AI1472" s="15"/>
      <c r="AJ1472" s="33"/>
      <c r="AK1472" s="33"/>
      <c r="AL1472" s="33"/>
      <c r="AM1472" s="33"/>
      <c r="AN1472" s="33"/>
      <c r="AO1472" s="33"/>
      <c r="AP1472" s="33"/>
    </row>
    <row r="1473" spans="11:42" ht="18"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2"/>
      <c r="V1473" s="14"/>
      <c r="W1473" s="15"/>
      <c r="X1473" s="14"/>
      <c r="Y1473" s="15"/>
      <c r="Z1473" s="14"/>
      <c r="AA1473" s="15"/>
      <c r="AB1473" s="14"/>
      <c r="AC1473" s="15"/>
      <c r="AD1473" s="14"/>
      <c r="AE1473" s="15"/>
      <c r="AF1473" s="14"/>
      <c r="AG1473" s="15"/>
      <c r="AH1473" s="14"/>
      <c r="AI1473" s="15"/>
      <c r="AJ1473" s="33"/>
      <c r="AK1473" s="33"/>
      <c r="AL1473" s="33"/>
      <c r="AM1473" s="33"/>
      <c r="AN1473" s="33"/>
      <c r="AO1473" s="33"/>
      <c r="AP1473" s="33"/>
    </row>
    <row r="1474" spans="11:42" ht="18"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2"/>
      <c r="V1474" s="14"/>
      <c r="W1474" s="15"/>
      <c r="X1474" s="14"/>
      <c r="Y1474" s="15"/>
      <c r="Z1474" s="14"/>
      <c r="AA1474" s="15"/>
      <c r="AB1474" s="14"/>
      <c r="AC1474" s="15"/>
      <c r="AD1474" s="14"/>
      <c r="AE1474" s="15"/>
      <c r="AF1474" s="14"/>
      <c r="AG1474" s="15"/>
      <c r="AH1474" s="14"/>
      <c r="AI1474" s="15"/>
      <c r="AJ1474" s="33"/>
      <c r="AK1474" s="33"/>
      <c r="AL1474" s="33"/>
      <c r="AM1474" s="33"/>
      <c r="AN1474" s="33"/>
      <c r="AO1474" s="33"/>
      <c r="AP1474" s="33"/>
    </row>
    <row r="1475" spans="11:42" ht="18"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2"/>
      <c r="V1475" s="14"/>
      <c r="W1475" s="15"/>
      <c r="X1475" s="14"/>
      <c r="Y1475" s="15"/>
      <c r="Z1475" s="14"/>
      <c r="AA1475" s="15"/>
      <c r="AB1475" s="14"/>
      <c r="AC1475" s="15"/>
      <c r="AD1475" s="14"/>
      <c r="AE1475" s="15"/>
      <c r="AF1475" s="14"/>
      <c r="AG1475" s="15"/>
      <c r="AH1475" s="14"/>
      <c r="AI1475" s="15"/>
      <c r="AJ1475" s="33"/>
      <c r="AK1475" s="33"/>
      <c r="AL1475" s="33"/>
      <c r="AM1475" s="33"/>
      <c r="AN1475" s="33"/>
      <c r="AO1475" s="33"/>
      <c r="AP1475" s="33"/>
    </row>
    <row r="1476" spans="11:42" ht="18"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2"/>
      <c r="V1476" s="14"/>
      <c r="W1476" s="15"/>
      <c r="X1476" s="14"/>
      <c r="Y1476" s="15"/>
      <c r="Z1476" s="14"/>
      <c r="AA1476" s="15"/>
      <c r="AB1476" s="14"/>
      <c r="AC1476" s="15"/>
      <c r="AD1476" s="14"/>
      <c r="AE1476" s="15"/>
      <c r="AF1476" s="14"/>
      <c r="AG1476" s="15"/>
      <c r="AH1476" s="14"/>
      <c r="AI1476" s="15"/>
      <c r="AJ1476" s="33"/>
      <c r="AK1476" s="33"/>
      <c r="AL1476" s="33"/>
      <c r="AM1476" s="33"/>
      <c r="AN1476" s="33"/>
      <c r="AO1476" s="33"/>
      <c r="AP1476" s="33"/>
    </row>
    <row r="1477" spans="11:42" ht="18"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2"/>
      <c r="V1477" s="14"/>
      <c r="W1477" s="15"/>
      <c r="X1477" s="14"/>
      <c r="Y1477" s="15"/>
      <c r="Z1477" s="14"/>
      <c r="AA1477" s="15"/>
      <c r="AB1477" s="14"/>
      <c r="AC1477" s="15"/>
      <c r="AD1477" s="14"/>
      <c r="AE1477" s="15"/>
      <c r="AF1477" s="14"/>
      <c r="AG1477" s="15"/>
      <c r="AH1477" s="14"/>
      <c r="AI1477" s="15"/>
      <c r="AJ1477" s="33"/>
      <c r="AK1477" s="33"/>
      <c r="AL1477" s="33"/>
      <c r="AM1477" s="33"/>
      <c r="AN1477" s="33"/>
      <c r="AO1477" s="33"/>
      <c r="AP1477" s="33"/>
    </row>
    <row r="1478" spans="11:42" ht="18"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2"/>
      <c r="V1478" s="14"/>
      <c r="W1478" s="15"/>
      <c r="X1478" s="14"/>
      <c r="Y1478" s="15"/>
      <c r="Z1478" s="14"/>
      <c r="AA1478" s="15"/>
      <c r="AB1478" s="14"/>
      <c r="AC1478" s="15"/>
      <c r="AD1478" s="14"/>
      <c r="AE1478" s="15"/>
      <c r="AF1478" s="14"/>
      <c r="AG1478" s="15"/>
      <c r="AH1478" s="14"/>
      <c r="AI1478" s="15"/>
      <c r="AJ1478" s="33"/>
      <c r="AK1478" s="33"/>
      <c r="AL1478" s="33"/>
      <c r="AM1478" s="33"/>
      <c r="AN1478" s="33"/>
      <c r="AO1478" s="33"/>
      <c r="AP1478" s="33"/>
    </row>
    <row r="1479" spans="11:42" ht="18"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2"/>
      <c r="V1479" s="14"/>
      <c r="W1479" s="15"/>
      <c r="X1479" s="14"/>
      <c r="Y1479" s="15"/>
      <c r="Z1479" s="14"/>
      <c r="AA1479" s="15"/>
      <c r="AB1479" s="14"/>
      <c r="AC1479" s="15"/>
      <c r="AD1479" s="14"/>
      <c r="AE1479" s="15"/>
      <c r="AF1479" s="14"/>
      <c r="AG1479" s="15"/>
      <c r="AH1479" s="14"/>
      <c r="AI1479" s="15"/>
      <c r="AJ1479" s="33"/>
      <c r="AK1479" s="33"/>
      <c r="AL1479" s="33"/>
      <c r="AM1479" s="33"/>
      <c r="AN1479" s="33"/>
      <c r="AO1479" s="33"/>
      <c r="AP1479" s="33"/>
    </row>
    <row r="1480" spans="11:42" ht="18"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2"/>
      <c r="V1480" s="14"/>
      <c r="W1480" s="15"/>
      <c r="X1480" s="14"/>
      <c r="Y1480" s="15"/>
      <c r="Z1480" s="14"/>
      <c r="AA1480" s="15"/>
      <c r="AB1480" s="14"/>
      <c r="AC1480" s="15"/>
      <c r="AD1480" s="14"/>
      <c r="AE1480" s="15"/>
      <c r="AF1480" s="14"/>
      <c r="AG1480" s="15"/>
      <c r="AH1480" s="14"/>
      <c r="AI1480" s="15"/>
      <c r="AJ1480" s="33"/>
      <c r="AK1480" s="33"/>
      <c r="AL1480" s="33"/>
      <c r="AM1480" s="33"/>
      <c r="AN1480" s="33"/>
      <c r="AO1480" s="33"/>
      <c r="AP1480" s="33"/>
    </row>
    <row r="1481" spans="11:42" ht="18"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2"/>
      <c r="V1481" s="14"/>
      <c r="W1481" s="15"/>
      <c r="X1481" s="14"/>
      <c r="Y1481" s="15"/>
      <c r="Z1481" s="14"/>
      <c r="AA1481" s="15"/>
      <c r="AB1481" s="14"/>
      <c r="AC1481" s="15"/>
      <c r="AD1481" s="14"/>
      <c r="AE1481" s="15"/>
      <c r="AF1481" s="14"/>
      <c r="AG1481" s="15"/>
      <c r="AH1481" s="14"/>
      <c r="AI1481" s="15"/>
      <c r="AJ1481" s="33"/>
      <c r="AK1481" s="33"/>
      <c r="AL1481" s="33"/>
      <c r="AM1481" s="33"/>
      <c r="AN1481" s="33"/>
      <c r="AO1481" s="33"/>
      <c r="AP1481" s="33"/>
    </row>
    <row r="1482" spans="11:42" ht="18"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2"/>
      <c r="V1482" s="14"/>
      <c r="W1482" s="15"/>
      <c r="X1482" s="14"/>
      <c r="Y1482" s="15"/>
      <c r="Z1482" s="14"/>
      <c r="AA1482" s="15"/>
      <c r="AB1482" s="14"/>
      <c r="AC1482" s="15"/>
      <c r="AD1482" s="14"/>
      <c r="AE1482" s="15"/>
      <c r="AF1482" s="14"/>
      <c r="AG1482" s="15"/>
      <c r="AH1482" s="14"/>
      <c r="AI1482" s="15"/>
      <c r="AJ1482" s="33"/>
      <c r="AK1482" s="33"/>
      <c r="AL1482" s="33"/>
      <c r="AM1482" s="33"/>
      <c r="AN1482" s="33"/>
      <c r="AO1482" s="33"/>
      <c r="AP1482" s="33"/>
    </row>
    <row r="1483" spans="11:42" ht="18"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2"/>
      <c r="V1483" s="14"/>
      <c r="W1483" s="15"/>
      <c r="X1483" s="14"/>
      <c r="Y1483" s="15"/>
      <c r="Z1483" s="14"/>
      <c r="AA1483" s="15"/>
      <c r="AB1483" s="14"/>
      <c r="AC1483" s="15"/>
      <c r="AD1483" s="14"/>
      <c r="AE1483" s="15"/>
      <c r="AF1483" s="14"/>
      <c r="AG1483" s="15"/>
      <c r="AH1483" s="14"/>
      <c r="AI1483" s="15"/>
      <c r="AJ1483" s="33"/>
      <c r="AK1483" s="33"/>
      <c r="AL1483" s="33"/>
      <c r="AM1483" s="33"/>
      <c r="AN1483" s="33"/>
      <c r="AO1483" s="33"/>
      <c r="AP1483" s="33"/>
    </row>
    <row r="1484" spans="11:42" ht="18"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2"/>
      <c r="V1484" s="14"/>
      <c r="W1484" s="15"/>
      <c r="X1484" s="14"/>
      <c r="Y1484" s="15"/>
      <c r="Z1484" s="14"/>
      <c r="AA1484" s="15"/>
      <c r="AB1484" s="14"/>
      <c r="AC1484" s="15"/>
      <c r="AD1484" s="14"/>
      <c r="AE1484" s="15"/>
      <c r="AF1484" s="14"/>
      <c r="AG1484" s="15"/>
      <c r="AH1484" s="14"/>
      <c r="AI1484" s="15"/>
      <c r="AJ1484" s="33"/>
      <c r="AK1484" s="33"/>
      <c r="AL1484" s="33"/>
      <c r="AM1484" s="33"/>
      <c r="AN1484" s="33"/>
      <c r="AO1484" s="33"/>
      <c r="AP1484" s="33"/>
    </row>
    <row r="1485" spans="11:42" ht="18"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2"/>
      <c r="V1485" s="14"/>
      <c r="W1485" s="15"/>
      <c r="X1485" s="14"/>
      <c r="Y1485" s="15"/>
      <c r="Z1485" s="14"/>
      <c r="AA1485" s="15"/>
      <c r="AB1485" s="14"/>
      <c r="AC1485" s="15"/>
      <c r="AD1485" s="14"/>
      <c r="AE1485" s="15"/>
      <c r="AF1485" s="14"/>
      <c r="AG1485" s="15"/>
      <c r="AH1485" s="14"/>
      <c r="AI1485" s="15"/>
      <c r="AJ1485" s="33"/>
      <c r="AK1485" s="33"/>
      <c r="AL1485" s="33"/>
      <c r="AM1485" s="33"/>
      <c r="AN1485" s="33"/>
      <c r="AO1485" s="33"/>
      <c r="AP1485" s="33"/>
    </row>
    <row r="1486" spans="11:42" ht="18"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2"/>
      <c r="V1486" s="14"/>
      <c r="W1486" s="15"/>
      <c r="X1486" s="14"/>
      <c r="Y1486" s="15"/>
      <c r="Z1486" s="14"/>
      <c r="AA1486" s="15"/>
      <c r="AB1486" s="14"/>
      <c r="AC1486" s="15"/>
      <c r="AD1486" s="14"/>
      <c r="AE1486" s="15"/>
      <c r="AF1486" s="14"/>
      <c r="AG1486" s="15"/>
      <c r="AH1486" s="14"/>
      <c r="AI1486" s="15"/>
      <c r="AJ1486" s="33"/>
      <c r="AK1486" s="33"/>
      <c r="AL1486" s="33"/>
      <c r="AM1486" s="33"/>
      <c r="AN1486" s="33"/>
      <c r="AO1486" s="33"/>
      <c r="AP1486" s="33"/>
    </row>
    <row r="1487" spans="11:42" ht="18"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2"/>
      <c r="V1487" s="14"/>
      <c r="W1487" s="15"/>
      <c r="X1487" s="14"/>
      <c r="Y1487" s="15"/>
      <c r="Z1487" s="14"/>
      <c r="AA1487" s="15"/>
      <c r="AB1487" s="14"/>
      <c r="AC1487" s="15"/>
      <c r="AD1487" s="14"/>
      <c r="AE1487" s="15"/>
      <c r="AF1487" s="14"/>
      <c r="AG1487" s="15"/>
      <c r="AH1487" s="14"/>
      <c r="AI1487" s="15"/>
      <c r="AJ1487" s="33"/>
      <c r="AK1487" s="33"/>
      <c r="AL1487" s="33"/>
      <c r="AM1487" s="33"/>
      <c r="AN1487" s="33"/>
      <c r="AO1487" s="33"/>
      <c r="AP1487" s="33"/>
    </row>
    <row r="1488" spans="11:42" ht="18"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2"/>
      <c r="V1488" s="14"/>
      <c r="W1488" s="15"/>
      <c r="X1488" s="14"/>
      <c r="Y1488" s="15"/>
      <c r="Z1488" s="14"/>
      <c r="AA1488" s="15"/>
      <c r="AB1488" s="14"/>
      <c r="AC1488" s="15"/>
      <c r="AD1488" s="14"/>
      <c r="AE1488" s="15"/>
      <c r="AF1488" s="14"/>
      <c r="AG1488" s="15"/>
      <c r="AH1488" s="14"/>
      <c r="AI1488" s="15"/>
      <c r="AJ1488" s="33"/>
      <c r="AK1488" s="33"/>
      <c r="AL1488" s="33"/>
      <c r="AM1488" s="33"/>
      <c r="AN1488" s="33"/>
      <c r="AO1488" s="33"/>
      <c r="AP1488" s="33"/>
    </row>
    <row r="1489" spans="11:42" ht="18"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2"/>
      <c r="V1489" s="14"/>
      <c r="W1489" s="15"/>
      <c r="X1489" s="14"/>
      <c r="Y1489" s="15"/>
      <c r="Z1489" s="14"/>
      <c r="AA1489" s="15"/>
      <c r="AB1489" s="14"/>
      <c r="AC1489" s="15"/>
      <c r="AD1489" s="14"/>
      <c r="AE1489" s="15"/>
      <c r="AF1489" s="14"/>
      <c r="AG1489" s="15"/>
      <c r="AH1489" s="14"/>
      <c r="AI1489" s="15"/>
      <c r="AJ1489" s="33"/>
      <c r="AK1489" s="33"/>
      <c r="AL1489" s="33"/>
      <c r="AM1489" s="33"/>
      <c r="AN1489" s="33"/>
      <c r="AO1489" s="33"/>
      <c r="AP1489" s="33"/>
    </row>
    <row r="1490" spans="11:42" ht="18"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2"/>
      <c r="V1490" s="14"/>
      <c r="W1490" s="15"/>
      <c r="X1490" s="14"/>
      <c r="Y1490" s="15"/>
      <c r="Z1490" s="14"/>
      <c r="AA1490" s="15"/>
      <c r="AB1490" s="14"/>
      <c r="AC1490" s="15"/>
      <c r="AD1490" s="14"/>
      <c r="AE1490" s="15"/>
      <c r="AF1490" s="14"/>
      <c r="AG1490" s="15"/>
      <c r="AH1490" s="14"/>
      <c r="AI1490" s="15"/>
      <c r="AJ1490" s="33"/>
      <c r="AK1490" s="33"/>
      <c r="AL1490" s="33"/>
      <c r="AM1490" s="33"/>
      <c r="AN1490" s="33"/>
      <c r="AO1490" s="33"/>
      <c r="AP1490" s="33"/>
    </row>
    <row r="1491" spans="11:42" ht="18"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2"/>
      <c r="V1491" s="14"/>
      <c r="W1491" s="15"/>
      <c r="X1491" s="14"/>
      <c r="Y1491" s="15"/>
      <c r="Z1491" s="14"/>
      <c r="AA1491" s="15"/>
      <c r="AB1491" s="14"/>
      <c r="AC1491" s="15"/>
      <c r="AD1491" s="14"/>
      <c r="AE1491" s="15"/>
      <c r="AF1491" s="14"/>
      <c r="AG1491" s="15"/>
      <c r="AH1491" s="14"/>
      <c r="AI1491" s="15"/>
      <c r="AJ1491" s="33"/>
      <c r="AK1491" s="33"/>
      <c r="AL1491" s="33"/>
      <c r="AM1491" s="33"/>
      <c r="AN1491" s="33"/>
      <c r="AO1491" s="33"/>
      <c r="AP1491" s="33"/>
    </row>
    <row r="1492" spans="11:42" ht="18"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2"/>
      <c r="V1492" s="14"/>
      <c r="W1492" s="15"/>
      <c r="X1492" s="14"/>
      <c r="Y1492" s="15"/>
      <c r="Z1492" s="14"/>
      <c r="AA1492" s="15"/>
      <c r="AB1492" s="14"/>
      <c r="AC1492" s="15"/>
      <c r="AD1492" s="14"/>
      <c r="AE1492" s="15"/>
      <c r="AF1492" s="14"/>
      <c r="AG1492" s="15"/>
      <c r="AH1492" s="14"/>
      <c r="AI1492" s="15"/>
      <c r="AJ1492" s="33"/>
      <c r="AK1492" s="33"/>
      <c r="AL1492" s="33"/>
      <c r="AM1492" s="33"/>
      <c r="AN1492" s="33"/>
      <c r="AO1492" s="33"/>
      <c r="AP1492" s="33"/>
    </row>
    <row r="1493" spans="11:42" ht="18"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2"/>
      <c r="V1493" s="14"/>
      <c r="W1493" s="15"/>
      <c r="X1493" s="14"/>
      <c r="Y1493" s="15"/>
      <c r="Z1493" s="14"/>
      <c r="AA1493" s="15"/>
      <c r="AB1493" s="14"/>
      <c r="AC1493" s="15"/>
      <c r="AD1493" s="14"/>
      <c r="AE1493" s="15"/>
      <c r="AF1493" s="14"/>
      <c r="AG1493" s="15"/>
      <c r="AH1493" s="14"/>
      <c r="AI1493" s="15"/>
      <c r="AJ1493" s="33"/>
      <c r="AK1493" s="33"/>
      <c r="AL1493" s="33"/>
      <c r="AM1493" s="33"/>
      <c r="AN1493" s="33"/>
      <c r="AO1493" s="33"/>
      <c r="AP1493" s="33"/>
    </row>
    <row r="1494" spans="11:42" ht="18"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2"/>
      <c r="V1494" s="14"/>
      <c r="W1494" s="15"/>
      <c r="X1494" s="14"/>
      <c r="Y1494" s="15"/>
      <c r="Z1494" s="14"/>
      <c r="AA1494" s="15"/>
      <c r="AB1494" s="14"/>
      <c r="AC1494" s="15"/>
      <c r="AD1494" s="14"/>
      <c r="AE1494" s="15"/>
      <c r="AF1494" s="14"/>
      <c r="AG1494" s="15"/>
      <c r="AH1494" s="14"/>
      <c r="AI1494" s="15"/>
      <c r="AJ1494" s="33"/>
      <c r="AK1494" s="33"/>
      <c r="AL1494" s="33"/>
      <c r="AM1494" s="33"/>
      <c r="AN1494" s="33"/>
      <c r="AO1494" s="33"/>
      <c r="AP1494" s="33"/>
    </row>
    <row r="1495" spans="11:42" ht="18"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2"/>
      <c r="V1495" s="14"/>
      <c r="W1495" s="15"/>
      <c r="X1495" s="14"/>
      <c r="Y1495" s="15"/>
      <c r="Z1495" s="14"/>
      <c r="AA1495" s="15"/>
      <c r="AB1495" s="14"/>
      <c r="AC1495" s="15"/>
      <c r="AD1495" s="14"/>
      <c r="AE1495" s="15"/>
      <c r="AF1495" s="14"/>
      <c r="AG1495" s="15"/>
      <c r="AH1495" s="14"/>
      <c r="AI1495" s="15"/>
      <c r="AJ1495" s="33"/>
      <c r="AK1495" s="33"/>
      <c r="AL1495" s="33"/>
      <c r="AM1495" s="33"/>
      <c r="AN1495" s="33"/>
      <c r="AO1495" s="33"/>
      <c r="AP1495" s="33"/>
    </row>
    <row r="1496" spans="11:42" ht="18"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2"/>
      <c r="V1496" s="14"/>
      <c r="W1496" s="15"/>
      <c r="X1496" s="14"/>
      <c r="Y1496" s="15"/>
      <c r="Z1496" s="14"/>
      <c r="AA1496" s="15"/>
      <c r="AB1496" s="14"/>
      <c r="AC1496" s="15"/>
      <c r="AD1496" s="14"/>
      <c r="AE1496" s="15"/>
      <c r="AF1496" s="14"/>
      <c r="AG1496" s="15"/>
      <c r="AH1496" s="14"/>
      <c r="AI1496" s="15"/>
      <c r="AJ1496" s="33"/>
      <c r="AK1496" s="33"/>
      <c r="AL1496" s="33"/>
      <c r="AM1496" s="33"/>
      <c r="AN1496" s="33"/>
      <c r="AO1496" s="33"/>
      <c r="AP1496" s="33"/>
    </row>
    <row r="1497" spans="11:42" ht="18"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2"/>
      <c r="V1497" s="14"/>
      <c r="W1497" s="15"/>
      <c r="X1497" s="14"/>
      <c r="Y1497" s="15"/>
      <c r="Z1497" s="14"/>
      <c r="AA1497" s="15"/>
      <c r="AB1497" s="14"/>
      <c r="AC1497" s="15"/>
      <c r="AD1497" s="14"/>
      <c r="AE1497" s="15"/>
      <c r="AF1497" s="14"/>
      <c r="AG1497" s="15"/>
      <c r="AH1497" s="14"/>
      <c r="AI1497" s="15"/>
      <c r="AJ1497" s="33"/>
      <c r="AK1497" s="33"/>
      <c r="AL1497" s="33"/>
      <c r="AM1497" s="33"/>
      <c r="AN1497" s="33"/>
      <c r="AO1497" s="33"/>
      <c r="AP1497" s="33"/>
    </row>
    <row r="1498" spans="11:42" ht="18"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2"/>
      <c r="V1498" s="14"/>
      <c r="W1498" s="15"/>
      <c r="X1498" s="14"/>
      <c r="Y1498" s="15"/>
      <c r="Z1498" s="14"/>
      <c r="AA1498" s="15"/>
      <c r="AB1498" s="14"/>
      <c r="AC1498" s="15"/>
      <c r="AD1498" s="14"/>
      <c r="AE1498" s="15"/>
      <c r="AF1498" s="14"/>
      <c r="AG1498" s="15"/>
      <c r="AH1498" s="14"/>
      <c r="AI1498" s="15"/>
      <c r="AJ1498" s="33"/>
      <c r="AK1498" s="33"/>
      <c r="AL1498" s="33"/>
      <c r="AM1498" s="33"/>
      <c r="AN1498" s="33"/>
      <c r="AO1498" s="33"/>
      <c r="AP1498" s="33"/>
    </row>
    <row r="1499" spans="11:42" ht="18"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2"/>
      <c r="V1499" s="14"/>
      <c r="W1499" s="15"/>
      <c r="X1499" s="14"/>
      <c r="Y1499" s="15"/>
      <c r="Z1499" s="14"/>
      <c r="AA1499" s="15"/>
      <c r="AB1499" s="14"/>
      <c r="AC1499" s="15"/>
      <c r="AD1499" s="14"/>
      <c r="AE1499" s="15"/>
      <c r="AF1499" s="14"/>
      <c r="AG1499" s="15"/>
      <c r="AH1499" s="14"/>
      <c r="AI1499" s="15"/>
      <c r="AJ1499" s="33"/>
      <c r="AK1499" s="33"/>
      <c r="AL1499" s="33"/>
      <c r="AM1499" s="33"/>
      <c r="AN1499" s="33"/>
      <c r="AO1499" s="33"/>
      <c r="AP1499" s="33"/>
    </row>
    <row r="1500" spans="11:42" ht="18"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2"/>
      <c r="V1500" s="14"/>
      <c r="W1500" s="15"/>
      <c r="X1500" s="14"/>
      <c r="Y1500" s="15"/>
      <c r="Z1500" s="14"/>
      <c r="AA1500" s="15"/>
      <c r="AB1500" s="14"/>
      <c r="AC1500" s="15"/>
      <c r="AD1500" s="14"/>
      <c r="AE1500" s="15"/>
      <c r="AF1500" s="14"/>
      <c r="AG1500" s="15"/>
      <c r="AH1500" s="14"/>
      <c r="AI1500" s="15"/>
      <c r="AJ1500" s="33"/>
      <c r="AK1500" s="33"/>
      <c r="AL1500" s="33"/>
      <c r="AM1500" s="33"/>
      <c r="AN1500" s="33"/>
      <c r="AO1500" s="33"/>
      <c r="AP1500" s="33"/>
    </row>
    <row r="1501" spans="11:42" ht="18"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2"/>
      <c r="V1501" s="14"/>
      <c r="W1501" s="15"/>
      <c r="X1501" s="14"/>
      <c r="Y1501" s="15"/>
      <c r="Z1501" s="14"/>
      <c r="AA1501" s="15"/>
      <c r="AB1501" s="14"/>
      <c r="AC1501" s="15"/>
      <c r="AD1501" s="14"/>
      <c r="AE1501" s="15"/>
      <c r="AF1501" s="14"/>
      <c r="AG1501" s="15"/>
      <c r="AH1501" s="14"/>
      <c r="AI1501" s="15"/>
      <c r="AJ1501" s="33"/>
      <c r="AK1501" s="33"/>
      <c r="AL1501" s="33"/>
      <c r="AM1501" s="33"/>
      <c r="AN1501" s="33"/>
      <c r="AO1501" s="33"/>
      <c r="AP1501" s="33"/>
    </row>
    <row r="1502" spans="11:42" ht="18"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2"/>
      <c r="V1502" s="14"/>
      <c r="W1502" s="15"/>
      <c r="X1502" s="14"/>
      <c r="Y1502" s="15"/>
      <c r="Z1502" s="14"/>
      <c r="AA1502" s="15"/>
      <c r="AB1502" s="14"/>
      <c r="AC1502" s="15"/>
      <c r="AD1502" s="14"/>
      <c r="AE1502" s="15"/>
      <c r="AF1502" s="14"/>
      <c r="AG1502" s="15"/>
      <c r="AH1502" s="14"/>
      <c r="AI1502" s="15"/>
      <c r="AJ1502" s="33"/>
      <c r="AK1502" s="33"/>
      <c r="AL1502" s="33"/>
      <c r="AM1502" s="33"/>
      <c r="AN1502" s="33"/>
      <c r="AO1502" s="33"/>
      <c r="AP1502" s="33"/>
    </row>
    <row r="1503" spans="11:42" ht="18"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2"/>
      <c r="V1503" s="14"/>
      <c r="W1503" s="15"/>
      <c r="X1503" s="14"/>
      <c r="Y1503" s="15"/>
      <c r="Z1503" s="14"/>
      <c r="AA1503" s="15"/>
      <c r="AB1503" s="14"/>
      <c r="AC1503" s="15"/>
      <c r="AD1503" s="14"/>
      <c r="AE1503" s="15"/>
      <c r="AF1503" s="14"/>
      <c r="AG1503" s="15"/>
      <c r="AH1503" s="14"/>
      <c r="AI1503" s="15"/>
      <c r="AJ1503" s="33"/>
      <c r="AK1503" s="33"/>
      <c r="AL1503" s="33"/>
      <c r="AM1503" s="33"/>
      <c r="AN1503" s="33"/>
      <c r="AO1503" s="33"/>
      <c r="AP1503" s="33"/>
    </row>
    <row r="1504" spans="11:42" ht="18"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2"/>
      <c r="V1504" s="14"/>
      <c r="W1504" s="15"/>
      <c r="X1504" s="14"/>
      <c r="Y1504" s="15"/>
      <c r="Z1504" s="14"/>
      <c r="AA1504" s="15"/>
      <c r="AB1504" s="14"/>
      <c r="AC1504" s="15"/>
      <c r="AD1504" s="14"/>
      <c r="AE1504" s="15"/>
      <c r="AF1504" s="14"/>
      <c r="AG1504" s="15"/>
      <c r="AH1504" s="14"/>
      <c r="AI1504" s="15"/>
      <c r="AJ1504" s="33"/>
      <c r="AK1504" s="33"/>
      <c r="AL1504" s="33"/>
      <c r="AM1504" s="33"/>
      <c r="AN1504" s="33"/>
      <c r="AO1504" s="33"/>
      <c r="AP1504" s="33"/>
    </row>
    <row r="1505" spans="11:42" ht="18"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2"/>
      <c r="V1505" s="14"/>
      <c r="W1505" s="15"/>
      <c r="X1505" s="14"/>
      <c r="Y1505" s="15"/>
      <c r="Z1505" s="14"/>
      <c r="AA1505" s="15"/>
      <c r="AB1505" s="14"/>
      <c r="AC1505" s="15"/>
      <c r="AD1505" s="14"/>
      <c r="AE1505" s="15"/>
      <c r="AF1505" s="14"/>
      <c r="AG1505" s="15"/>
      <c r="AH1505" s="14"/>
      <c r="AI1505" s="15"/>
      <c r="AJ1505" s="33"/>
      <c r="AK1505" s="33"/>
      <c r="AL1505" s="33"/>
      <c r="AM1505" s="33"/>
      <c r="AN1505" s="33"/>
      <c r="AO1505" s="33"/>
      <c r="AP1505" s="33"/>
    </row>
    <row r="1506" spans="11:42" ht="18"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2"/>
      <c r="V1506" s="14"/>
      <c r="W1506" s="15"/>
      <c r="X1506" s="14"/>
      <c r="Y1506" s="15"/>
      <c r="Z1506" s="14"/>
      <c r="AA1506" s="15"/>
      <c r="AB1506" s="14"/>
      <c r="AC1506" s="15"/>
      <c r="AD1506" s="14"/>
      <c r="AE1506" s="15"/>
      <c r="AF1506" s="14"/>
      <c r="AG1506" s="15"/>
      <c r="AH1506" s="14"/>
      <c r="AI1506" s="15"/>
      <c r="AJ1506" s="33"/>
      <c r="AK1506" s="33"/>
      <c r="AL1506" s="33"/>
      <c r="AM1506" s="33"/>
      <c r="AN1506" s="33"/>
      <c r="AO1506" s="33"/>
      <c r="AP1506" s="33"/>
    </row>
    <row r="1507" spans="11:42" ht="18"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2"/>
      <c r="V1507" s="14"/>
      <c r="W1507" s="15"/>
      <c r="X1507" s="14"/>
      <c r="Y1507" s="15"/>
      <c r="Z1507" s="14"/>
      <c r="AA1507" s="15"/>
      <c r="AB1507" s="14"/>
      <c r="AC1507" s="15"/>
      <c r="AD1507" s="14"/>
      <c r="AE1507" s="15"/>
      <c r="AF1507" s="14"/>
      <c r="AG1507" s="15"/>
      <c r="AH1507" s="14"/>
      <c r="AI1507" s="15"/>
      <c r="AJ1507" s="33"/>
      <c r="AK1507" s="33"/>
      <c r="AL1507" s="33"/>
      <c r="AM1507" s="33"/>
      <c r="AN1507" s="33"/>
      <c r="AO1507" s="33"/>
      <c r="AP1507" s="33"/>
    </row>
    <row r="1508" spans="11:42" ht="18"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2"/>
      <c r="V1508" s="14"/>
      <c r="W1508" s="15"/>
      <c r="X1508" s="14"/>
      <c r="Y1508" s="15"/>
      <c r="Z1508" s="14"/>
      <c r="AA1508" s="15"/>
      <c r="AB1508" s="14"/>
      <c r="AC1508" s="15"/>
      <c r="AD1508" s="14"/>
      <c r="AE1508" s="15"/>
      <c r="AF1508" s="14"/>
      <c r="AG1508" s="15"/>
      <c r="AH1508" s="14"/>
      <c r="AI1508" s="15"/>
      <c r="AJ1508" s="33"/>
      <c r="AK1508" s="33"/>
      <c r="AL1508" s="33"/>
      <c r="AM1508" s="33"/>
      <c r="AN1508" s="33"/>
      <c r="AO1508" s="33"/>
      <c r="AP1508" s="33"/>
    </row>
    <row r="1509" spans="11:42" ht="18"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2"/>
      <c r="V1509" s="14"/>
      <c r="W1509" s="15"/>
      <c r="X1509" s="14"/>
      <c r="Y1509" s="15"/>
      <c r="Z1509" s="14"/>
      <c r="AA1509" s="15"/>
      <c r="AB1509" s="14"/>
      <c r="AC1509" s="15"/>
      <c r="AD1509" s="14"/>
      <c r="AE1509" s="15"/>
      <c r="AF1509" s="14"/>
      <c r="AG1509" s="15"/>
      <c r="AH1509" s="14"/>
      <c r="AI1509" s="15"/>
      <c r="AJ1509" s="33"/>
      <c r="AK1509" s="33"/>
      <c r="AL1509" s="33"/>
      <c r="AM1509" s="33"/>
      <c r="AN1509" s="33"/>
      <c r="AO1509" s="33"/>
      <c r="AP1509" s="33"/>
    </row>
    <row r="1510" spans="11:42" ht="18"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2"/>
      <c r="V1510" s="14"/>
      <c r="W1510" s="15"/>
      <c r="X1510" s="14"/>
      <c r="Y1510" s="15"/>
      <c r="Z1510" s="14"/>
      <c r="AA1510" s="15"/>
      <c r="AB1510" s="14"/>
      <c r="AC1510" s="15"/>
      <c r="AD1510" s="14"/>
      <c r="AE1510" s="15"/>
      <c r="AF1510" s="14"/>
      <c r="AG1510" s="15"/>
      <c r="AH1510" s="14"/>
      <c r="AI1510" s="15"/>
      <c r="AJ1510" s="33"/>
      <c r="AK1510" s="33"/>
      <c r="AL1510" s="33"/>
      <c r="AM1510" s="33"/>
      <c r="AN1510" s="33"/>
      <c r="AO1510" s="33"/>
      <c r="AP1510" s="33"/>
    </row>
    <row r="1511" spans="11:42" ht="18"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2"/>
      <c r="V1511" s="14"/>
      <c r="W1511" s="15"/>
      <c r="X1511" s="14"/>
      <c r="Y1511" s="15"/>
      <c r="Z1511" s="14"/>
      <c r="AA1511" s="15"/>
      <c r="AB1511" s="14"/>
      <c r="AC1511" s="15"/>
      <c r="AD1511" s="14"/>
      <c r="AE1511" s="15"/>
      <c r="AF1511" s="14"/>
      <c r="AG1511" s="15"/>
      <c r="AH1511" s="14"/>
      <c r="AI1511" s="15"/>
      <c r="AJ1511" s="33"/>
      <c r="AK1511" s="33"/>
      <c r="AL1511" s="33"/>
      <c r="AM1511" s="33"/>
      <c r="AN1511" s="33"/>
      <c r="AO1511" s="33"/>
      <c r="AP1511" s="33"/>
    </row>
    <row r="1512" spans="11:42" ht="18"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2"/>
      <c r="V1512" s="14"/>
      <c r="W1512" s="15"/>
      <c r="X1512" s="14"/>
      <c r="Y1512" s="15"/>
      <c r="Z1512" s="14"/>
      <c r="AA1512" s="15"/>
      <c r="AB1512" s="14"/>
      <c r="AC1512" s="15"/>
      <c r="AD1512" s="14"/>
      <c r="AE1512" s="15"/>
      <c r="AF1512" s="14"/>
      <c r="AG1512" s="15"/>
      <c r="AH1512" s="14"/>
      <c r="AI1512" s="15"/>
      <c r="AJ1512" s="33"/>
      <c r="AK1512" s="33"/>
      <c r="AL1512" s="33"/>
      <c r="AM1512" s="33"/>
      <c r="AN1512" s="33"/>
      <c r="AO1512" s="33"/>
      <c r="AP1512" s="33"/>
    </row>
    <row r="1513" spans="11:42" ht="18"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2"/>
      <c r="V1513" s="14"/>
      <c r="W1513" s="15"/>
      <c r="X1513" s="14"/>
      <c r="Y1513" s="15"/>
      <c r="Z1513" s="14"/>
      <c r="AA1513" s="15"/>
      <c r="AB1513" s="14"/>
      <c r="AC1513" s="15"/>
      <c r="AD1513" s="14"/>
      <c r="AE1513" s="15"/>
      <c r="AF1513" s="14"/>
      <c r="AG1513" s="15"/>
      <c r="AH1513" s="14"/>
      <c r="AI1513" s="15"/>
      <c r="AJ1513" s="33"/>
      <c r="AK1513" s="33"/>
      <c r="AL1513" s="33"/>
      <c r="AM1513" s="33"/>
      <c r="AN1513" s="33"/>
      <c r="AO1513" s="33"/>
      <c r="AP1513" s="33"/>
    </row>
    <row r="1514" spans="11:42" ht="18"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2"/>
      <c r="V1514" s="14"/>
      <c r="W1514" s="15"/>
      <c r="X1514" s="14"/>
      <c r="Y1514" s="15"/>
      <c r="Z1514" s="14"/>
      <c r="AA1514" s="15"/>
      <c r="AB1514" s="14"/>
      <c r="AC1514" s="15"/>
      <c r="AD1514" s="14"/>
      <c r="AE1514" s="15"/>
      <c r="AF1514" s="14"/>
      <c r="AG1514" s="15"/>
      <c r="AH1514" s="14"/>
      <c r="AI1514" s="15"/>
      <c r="AJ1514" s="33"/>
      <c r="AK1514" s="33"/>
      <c r="AL1514" s="33"/>
      <c r="AM1514" s="33"/>
      <c r="AN1514" s="33"/>
      <c r="AO1514" s="33"/>
      <c r="AP1514" s="33"/>
    </row>
    <row r="1515" spans="11:42" ht="18"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2"/>
      <c r="V1515" s="14"/>
      <c r="W1515" s="15"/>
      <c r="X1515" s="14"/>
      <c r="Y1515" s="15"/>
      <c r="Z1515" s="14"/>
      <c r="AA1515" s="15"/>
      <c r="AB1515" s="14"/>
      <c r="AC1515" s="15"/>
      <c r="AD1515" s="14"/>
      <c r="AE1515" s="15"/>
      <c r="AF1515" s="14"/>
      <c r="AG1515" s="15"/>
      <c r="AH1515" s="14"/>
      <c r="AI1515" s="15"/>
      <c r="AJ1515" s="33"/>
      <c r="AK1515" s="33"/>
      <c r="AL1515" s="33"/>
      <c r="AM1515" s="33"/>
      <c r="AN1515" s="33"/>
      <c r="AO1515" s="33"/>
      <c r="AP1515" s="33"/>
    </row>
    <row r="1516" spans="11:42" ht="18"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2"/>
      <c r="V1516" s="14"/>
      <c r="W1516" s="15"/>
      <c r="X1516" s="14"/>
      <c r="Y1516" s="15"/>
      <c r="Z1516" s="14"/>
      <c r="AA1516" s="15"/>
      <c r="AB1516" s="14"/>
      <c r="AC1516" s="15"/>
      <c r="AD1516" s="14"/>
      <c r="AE1516" s="15"/>
      <c r="AF1516" s="14"/>
      <c r="AG1516" s="15"/>
      <c r="AH1516" s="14"/>
      <c r="AI1516" s="15"/>
      <c r="AJ1516" s="33"/>
      <c r="AK1516" s="33"/>
      <c r="AL1516" s="33"/>
      <c r="AM1516" s="33"/>
      <c r="AN1516" s="33"/>
      <c r="AO1516" s="33"/>
      <c r="AP1516" s="33"/>
    </row>
    <row r="1517" spans="11:42" ht="18"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2"/>
      <c r="V1517" s="14"/>
      <c r="W1517" s="15"/>
      <c r="X1517" s="14"/>
      <c r="Y1517" s="15"/>
      <c r="Z1517" s="14"/>
      <c r="AA1517" s="15"/>
      <c r="AB1517" s="14"/>
      <c r="AC1517" s="15"/>
      <c r="AD1517" s="14"/>
      <c r="AE1517" s="15"/>
      <c r="AF1517" s="14"/>
      <c r="AG1517" s="15"/>
      <c r="AH1517" s="14"/>
      <c r="AI1517" s="15"/>
      <c r="AJ1517" s="33"/>
      <c r="AK1517" s="33"/>
      <c r="AL1517" s="33"/>
      <c r="AM1517" s="33"/>
      <c r="AN1517" s="33"/>
      <c r="AO1517" s="33"/>
      <c r="AP1517" s="33"/>
    </row>
    <row r="1518" spans="11:42" ht="18"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2"/>
      <c r="V1518" s="14"/>
      <c r="W1518" s="15"/>
      <c r="X1518" s="14"/>
      <c r="Y1518" s="15"/>
      <c r="Z1518" s="14"/>
      <c r="AA1518" s="15"/>
      <c r="AB1518" s="14"/>
      <c r="AC1518" s="15"/>
      <c r="AD1518" s="14"/>
      <c r="AE1518" s="15"/>
      <c r="AF1518" s="14"/>
      <c r="AG1518" s="15"/>
      <c r="AH1518" s="14"/>
      <c r="AI1518" s="15"/>
      <c r="AJ1518" s="33"/>
      <c r="AK1518" s="33"/>
      <c r="AL1518" s="33"/>
      <c r="AM1518" s="33"/>
      <c r="AN1518" s="33"/>
      <c r="AO1518" s="33"/>
      <c r="AP1518" s="33"/>
    </row>
    <row r="1519" spans="11:42" ht="18"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2"/>
      <c r="V1519" s="14"/>
      <c r="W1519" s="15"/>
      <c r="X1519" s="14"/>
      <c r="Y1519" s="15"/>
      <c r="Z1519" s="14"/>
      <c r="AA1519" s="15"/>
      <c r="AB1519" s="14"/>
      <c r="AC1519" s="15"/>
      <c r="AD1519" s="14"/>
      <c r="AE1519" s="15"/>
      <c r="AF1519" s="14"/>
      <c r="AG1519" s="15"/>
      <c r="AH1519" s="14"/>
      <c r="AI1519" s="15"/>
      <c r="AJ1519" s="33"/>
      <c r="AK1519" s="33"/>
      <c r="AL1519" s="33"/>
      <c r="AM1519" s="33"/>
      <c r="AN1519" s="33"/>
      <c r="AO1519" s="33"/>
      <c r="AP1519" s="33"/>
    </row>
    <row r="1520" spans="11:42" ht="18"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2"/>
      <c r="V1520" s="14"/>
      <c r="W1520" s="15"/>
      <c r="X1520" s="14"/>
      <c r="Y1520" s="15"/>
      <c r="Z1520" s="14"/>
      <c r="AA1520" s="15"/>
      <c r="AB1520" s="14"/>
      <c r="AC1520" s="15"/>
      <c r="AD1520" s="14"/>
      <c r="AE1520" s="15"/>
      <c r="AF1520" s="14"/>
      <c r="AG1520" s="15"/>
      <c r="AH1520" s="14"/>
      <c r="AI1520" s="15"/>
      <c r="AJ1520" s="33"/>
      <c r="AK1520" s="33"/>
      <c r="AL1520" s="33"/>
      <c r="AM1520" s="33"/>
      <c r="AN1520" s="33"/>
      <c r="AO1520" s="33"/>
      <c r="AP1520" s="33"/>
    </row>
    <row r="1521" spans="11:42" ht="18"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2"/>
      <c r="V1521" s="14"/>
      <c r="W1521" s="15"/>
      <c r="X1521" s="14"/>
      <c r="Y1521" s="15"/>
      <c r="Z1521" s="14"/>
      <c r="AA1521" s="15"/>
      <c r="AB1521" s="14"/>
      <c r="AC1521" s="15"/>
      <c r="AD1521" s="14"/>
      <c r="AE1521" s="15"/>
      <c r="AF1521" s="14"/>
      <c r="AG1521" s="15"/>
      <c r="AH1521" s="14"/>
      <c r="AI1521" s="15"/>
      <c r="AJ1521" s="33"/>
      <c r="AK1521" s="33"/>
      <c r="AL1521" s="33"/>
      <c r="AM1521" s="33"/>
      <c r="AN1521" s="33"/>
      <c r="AO1521" s="33"/>
      <c r="AP1521" s="33"/>
    </row>
    <row r="1522" spans="11:42" ht="18"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2"/>
      <c r="V1522" s="14"/>
      <c r="W1522" s="15"/>
      <c r="X1522" s="14"/>
      <c r="Y1522" s="15"/>
      <c r="Z1522" s="14"/>
      <c r="AA1522" s="15"/>
      <c r="AB1522" s="14"/>
      <c r="AC1522" s="15"/>
      <c r="AD1522" s="14"/>
      <c r="AE1522" s="15"/>
      <c r="AF1522" s="14"/>
      <c r="AG1522" s="15"/>
      <c r="AH1522" s="14"/>
      <c r="AI1522" s="15"/>
      <c r="AJ1522" s="33"/>
      <c r="AK1522" s="33"/>
      <c r="AL1522" s="33"/>
      <c r="AM1522" s="33"/>
      <c r="AN1522" s="33"/>
      <c r="AO1522" s="33"/>
      <c r="AP1522" s="33"/>
    </row>
    <row r="1523" spans="11:42" ht="18"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2"/>
      <c r="V1523" s="14"/>
      <c r="W1523" s="15"/>
      <c r="X1523" s="14"/>
      <c r="Y1523" s="15"/>
      <c r="Z1523" s="14"/>
      <c r="AA1523" s="15"/>
      <c r="AB1523" s="14"/>
      <c r="AC1523" s="15"/>
      <c r="AD1523" s="14"/>
      <c r="AE1523" s="15"/>
      <c r="AF1523" s="14"/>
      <c r="AG1523" s="15"/>
      <c r="AH1523" s="14"/>
      <c r="AI1523" s="15"/>
      <c r="AJ1523" s="33"/>
      <c r="AK1523" s="33"/>
      <c r="AL1523" s="33"/>
      <c r="AM1523" s="33"/>
      <c r="AN1523" s="33"/>
      <c r="AO1523" s="33"/>
      <c r="AP1523" s="33"/>
    </row>
    <row r="1524" spans="11:42" ht="18"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2"/>
      <c r="V1524" s="14"/>
      <c r="W1524" s="15"/>
      <c r="X1524" s="14"/>
      <c r="Y1524" s="15"/>
      <c r="Z1524" s="14"/>
      <c r="AA1524" s="15"/>
      <c r="AB1524" s="14"/>
      <c r="AC1524" s="15"/>
      <c r="AD1524" s="14"/>
      <c r="AE1524" s="15"/>
      <c r="AF1524" s="14"/>
      <c r="AG1524" s="15"/>
      <c r="AH1524" s="14"/>
      <c r="AI1524" s="15"/>
      <c r="AJ1524" s="33"/>
      <c r="AK1524" s="33"/>
      <c r="AL1524" s="33"/>
      <c r="AM1524" s="33"/>
      <c r="AN1524" s="33"/>
      <c r="AO1524" s="33"/>
      <c r="AP1524" s="33"/>
    </row>
    <row r="1525" spans="11:42" ht="18"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2"/>
      <c r="V1525" s="14"/>
      <c r="W1525" s="15"/>
      <c r="X1525" s="14"/>
      <c r="Y1525" s="15"/>
      <c r="Z1525" s="14"/>
      <c r="AA1525" s="15"/>
      <c r="AB1525" s="14"/>
      <c r="AC1525" s="15"/>
      <c r="AD1525" s="14"/>
      <c r="AE1525" s="15"/>
      <c r="AF1525" s="14"/>
      <c r="AG1525" s="15"/>
      <c r="AH1525" s="14"/>
      <c r="AI1525" s="15"/>
      <c r="AJ1525" s="33"/>
      <c r="AK1525" s="33"/>
      <c r="AL1525" s="33"/>
      <c r="AM1525" s="33"/>
      <c r="AN1525" s="33"/>
      <c r="AO1525" s="33"/>
      <c r="AP1525" s="33"/>
    </row>
    <row r="1526" spans="11:42" ht="18"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2"/>
      <c r="V1526" s="14"/>
      <c r="W1526" s="15"/>
      <c r="X1526" s="14"/>
      <c r="Y1526" s="15"/>
      <c r="Z1526" s="14"/>
      <c r="AA1526" s="15"/>
      <c r="AB1526" s="14"/>
      <c r="AC1526" s="15"/>
      <c r="AD1526" s="14"/>
      <c r="AE1526" s="15"/>
      <c r="AF1526" s="14"/>
      <c r="AG1526" s="15"/>
      <c r="AH1526" s="14"/>
      <c r="AI1526" s="15"/>
      <c r="AJ1526" s="33"/>
      <c r="AK1526" s="33"/>
      <c r="AL1526" s="33"/>
      <c r="AM1526" s="33"/>
      <c r="AN1526" s="33"/>
      <c r="AO1526" s="33"/>
      <c r="AP1526" s="33"/>
    </row>
    <row r="1527" spans="11:42" ht="18"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2"/>
      <c r="V1527" s="14"/>
      <c r="W1527" s="15"/>
      <c r="X1527" s="14"/>
      <c r="Y1527" s="15"/>
      <c r="Z1527" s="14"/>
      <c r="AA1527" s="15"/>
      <c r="AB1527" s="14"/>
      <c r="AC1527" s="15"/>
      <c r="AD1527" s="14"/>
      <c r="AE1527" s="15"/>
      <c r="AF1527" s="14"/>
      <c r="AG1527" s="15"/>
      <c r="AH1527" s="14"/>
      <c r="AI1527" s="15"/>
      <c r="AJ1527" s="33"/>
      <c r="AK1527" s="33"/>
      <c r="AL1527" s="33"/>
      <c r="AM1527" s="33"/>
      <c r="AN1527" s="33"/>
      <c r="AO1527" s="33"/>
      <c r="AP1527" s="33"/>
    </row>
    <row r="1528" spans="11:42" ht="18"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2"/>
      <c r="V1528" s="14"/>
      <c r="W1528" s="15"/>
      <c r="X1528" s="14"/>
      <c r="Y1528" s="15"/>
      <c r="Z1528" s="14"/>
      <c r="AA1528" s="15"/>
      <c r="AB1528" s="14"/>
      <c r="AC1528" s="15"/>
      <c r="AD1528" s="14"/>
      <c r="AE1528" s="15"/>
      <c r="AF1528" s="14"/>
      <c r="AG1528" s="15"/>
      <c r="AH1528" s="14"/>
      <c r="AI1528" s="15"/>
      <c r="AJ1528" s="33"/>
      <c r="AK1528" s="33"/>
      <c r="AL1528" s="33"/>
      <c r="AM1528" s="33"/>
      <c r="AN1528" s="33"/>
      <c r="AO1528" s="33"/>
      <c r="AP1528" s="33"/>
    </row>
    <row r="1529" spans="11:42" ht="18"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2"/>
      <c r="V1529" s="14"/>
      <c r="W1529" s="15"/>
      <c r="X1529" s="14"/>
      <c r="Y1529" s="15"/>
      <c r="Z1529" s="14"/>
      <c r="AA1529" s="15"/>
      <c r="AB1529" s="14"/>
      <c r="AC1529" s="15"/>
      <c r="AD1529" s="14"/>
      <c r="AE1529" s="15"/>
      <c r="AF1529" s="14"/>
      <c r="AG1529" s="15"/>
      <c r="AH1529" s="14"/>
      <c r="AI1529" s="15"/>
      <c r="AJ1529" s="33"/>
      <c r="AK1529" s="33"/>
      <c r="AL1529" s="33"/>
      <c r="AM1529" s="33"/>
      <c r="AN1529" s="33"/>
      <c r="AO1529" s="33"/>
      <c r="AP1529" s="33"/>
    </row>
    <row r="1530" spans="11:42" ht="18"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2"/>
      <c r="V1530" s="14"/>
      <c r="W1530" s="15"/>
      <c r="X1530" s="14"/>
      <c r="Y1530" s="15"/>
      <c r="Z1530" s="14"/>
      <c r="AA1530" s="15"/>
      <c r="AB1530" s="14"/>
      <c r="AC1530" s="15"/>
      <c r="AD1530" s="14"/>
      <c r="AE1530" s="15"/>
      <c r="AF1530" s="14"/>
      <c r="AG1530" s="15"/>
      <c r="AH1530" s="14"/>
      <c r="AI1530" s="15"/>
      <c r="AJ1530" s="33"/>
      <c r="AK1530" s="33"/>
      <c r="AL1530" s="33"/>
      <c r="AM1530" s="33"/>
      <c r="AN1530" s="33"/>
      <c r="AO1530" s="33"/>
      <c r="AP1530" s="33"/>
    </row>
    <row r="1531" spans="11:42" ht="18"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2"/>
      <c r="V1531" s="14"/>
      <c r="W1531" s="15"/>
      <c r="X1531" s="14"/>
      <c r="Y1531" s="15"/>
      <c r="Z1531" s="14"/>
      <c r="AA1531" s="15"/>
      <c r="AB1531" s="14"/>
      <c r="AC1531" s="15"/>
      <c r="AD1531" s="14"/>
      <c r="AE1531" s="15"/>
      <c r="AF1531" s="14"/>
      <c r="AG1531" s="15"/>
      <c r="AH1531" s="14"/>
      <c r="AI1531" s="15"/>
      <c r="AJ1531" s="33"/>
      <c r="AK1531" s="33"/>
      <c r="AL1531" s="33"/>
      <c r="AM1531" s="33"/>
      <c r="AN1531" s="33"/>
      <c r="AO1531" s="33"/>
      <c r="AP1531" s="33"/>
    </row>
    <row r="1532" spans="11:42" ht="18"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2"/>
      <c r="V1532" s="14"/>
      <c r="W1532" s="15"/>
      <c r="X1532" s="14"/>
      <c r="Y1532" s="15"/>
      <c r="Z1532" s="14"/>
      <c r="AA1532" s="15"/>
      <c r="AB1532" s="14"/>
      <c r="AC1532" s="15"/>
      <c r="AD1532" s="14"/>
      <c r="AE1532" s="15"/>
      <c r="AF1532" s="14"/>
      <c r="AG1532" s="15"/>
      <c r="AH1532" s="14"/>
      <c r="AI1532" s="15"/>
      <c r="AJ1532" s="33"/>
      <c r="AK1532" s="33"/>
      <c r="AL1532" s="33"/>
      <c r="AM1532" s="33"/>
      <c r="AN1532" s="33"/>
      <c r="AO1532" s="33"/>
      <c r="AP1532" s="33"/>
    </row>
    <row r="1533" spans="11:42" ht="18"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2"/>
      <c r="V1533" s="14"/>
      <c r="W1533" s="15"/>
      <c r="X1533" s="14"/>
      <c r="Y1533" s="15"/>
      <c r="Z1533" s="14"/>
      <c r="AA1533" s="15"/>
      <c r="AB1533" s="14"/>
      <c r="AC1533" s="15"/>
      <c r="AD1533" s="14"/>
      <c r="AE1533" s="15"/>
      <c r="AF1533" s="14"/>
      <c r="AG1533" s="15"/>
      <c r="AH1533" s="14"/>
      <c r="AI1533" s="15"/>
      <c r="AJ1533" s="33"/>
      <c r="AK1533" s="33"/>
      <c r="AL1533" s="33"/>
      <c r="AM1533" s="33"/>
      <c r="AN1533" s="33"/>
      <c r="AO1533" s="33"/>
      <c r="AP1533" s="33"/>
    </row>
    <row r="1534" spans="11:42" ht="18"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2"/>
      <c r="V1534" s="14"/>
      <c r="W1534" s="15"/>
      <c r="X1534" s="14"/>
      <c r="Y1534" s="15"/>
      <c r="Z1534" s="14"/>
      <c r="AA1534" s="15"/>
      <c r="AB1534" s="14"/>
      <c r="AC1534" s="15"/>
      <c r="AD1534" s="14"/>
      <c r="AE1534" s="15"/>
      <c r="AF1534" s="14"/>
      <c r="AG1534" s="15"/>
      <c r="AH1534" s="14"/>
      <c r="AI1534" s="15"/>
      <c r="AJ1534" s="33"/>
      <c r="AK1534" s="33"/>
      <c r="AL1534" s="33"/>
      <c r="AM1534" s="33"/>
      <c r="AN1534" s="33"/>
      <c r="AO1534" s="33"/>
      <c r="AP1534" s="33"/>
    </row>
    <row r="1535" spans="11:42" ht="18"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2"/>
      <c r="V1535" s="14"/>
      <c r="W1535" s="15"/>
      <c r="X1535" s="14"/>
      <c r="Y1535" s="15"/>
      <c r="Z1535" s="14"/>
      <c r="AA1535" s="15"/>
      <c r="AB1535" s="14"/>
      <c r="AC1535" s="15"/>
      <c r="AD1535" s="14"/>
      <c r="AE1535" s="15"/>
      <c r="AF1535" s="14"/>
      <c r="AG1535" s="15"/>
      <c r="AH1535" s="14"/>
      <c r="AI1535" s="15"/>
      <c r="AJ1535" s="33"/>
      <c r="AK1535" s="33"/>
      <c r="AL1535" s="33"/>
      <c r="AM1535" s="33"/>
      <c r="AN1535" s="33"/>
      <c r="AO1535" s="33"/>
      <c r="AP1535" s="33"/>
    </row>
    <row r="1536" spans="11:42" ht="18"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2"/>
      <c r="V1536" s="14"/>
      <c r="W1536" s="15"/>
      <c r="X1536" s="14"/>
      <c r="Y1536" s="15"/>
      <c r="Z1536" s="14"/>
      <c r="AA1536" s="15"/>
      <c r="AB1536" s="14"/>
      <c r="AC1536" s="15"/>
      <c r="AD1536" s="14"/>
      <c r="AE1536" s="15"/>
      <c r="AF1536" s="14"/>
      <c r="AG1536" s="15"/>
      <c r="AH1536" s="14"/>
      <c r="AI1536" s="15"/>
      <c r="AJ1536" s="33"/>
      <c r="AK1536" s="33"/>
      <c r="AL1536" s="33"/>
      <c r="AM1536" s="33"/>
      <c r="AN1536" s="33"/>
      <c r="AO1536" s="33"/>
      <c r="AP1536" s="33"/>
    </row>
    <row r="1537" spans="11:42" ht="18"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2"/>
      <c r="V1537" s="14"/>
      <c r="W1537" s="15"/>
      <c r="X1537" s="14"/>
      <c r="Y1537" s="15"/>
      <c r="Z1537" s="14"/>
      <c r="AA1537" s="15"/>
      <c r="AB1537" s="14"/>
      <c r="AC1537" s="15"/>
      <c r="AD1537" s="14"/>
      <c r="AE1537" s="15"/>
      <c r="AF1537" s="14"/>
      <c r="AG1537" s="15"/>
      <c r="AH1537" s="14"/>
      <c r="AI1537" s="15"/>
      <c r="AJ1537" s="33"/>
      <c r="AK1537" s="33"/>
      <c r="AL1537" s="33"/>
      <c r="AM1537" s="33"/>
      <c r="AN1537" s="33"/>
      <c r="AO1537" s="33"/>
      <c r="AP1537" s="33"/>
    </row>
    <row r="1538" spans="11:42" ht="18"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2"/>
      <c r="V1538" s="14"/>
      <c r="W1538" s="15"/>
      <c r="X1538" s="14"/>
      <c r="Y1538" s="15"/>
      <c r="Z1538" s="14"/>
      <c r="AA1538" s="15"/>
      <c r="AB1538" s="14"/>
      <c r="AC1538" s="15"/>
      <c r="AD1538" s="14"/>
      <c r="AE1538" s="15"/>
      <c r="AF1538" s="14"/>
      <c r="AG1538" s="15"/>
      <c r="AH1538" s="14"/>
      <c r="AI1538" s="15"/>
      <c r="AJ1538" s="33"/>
      <c r="AK1538" s="33"/>
      <c r="AL1538" s="33"/>
      <c r="AM1538" s="33"/>
      <c r="AN1538" s="33"/>
      <c r="AO1538" s="33"/>
      <c r="AP1538" s="33"/>
    </row>
    <row r="1539" spans="11:42" ht="18"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2"/>
      <c r="V1539" s="14"/>
      <c r="W1539" s="15"/>
      <c r="X1539" s="14"/>
      <c r="Y1539" s="15"/>
      <c r="Z1539" s="14"/>
      <c r="AA1539" s="15"/>
      <c r="AB1539" s="14"/>
      <c r="AC1539" s="15"/>
      <c r="AD1539" s="14"/>
      <c r="AE1539" s="15"/>
      <c r="AF1539" s="14"/>
      <c r="AG1539" s="15"/>
      <c r="AH1539" s="14"/>
      <c r="AI1539" s="15"/>
      <c r="AJ1539" s="33"/>
      <c r="AK1539" s="33"/>
      <c r="AL1539" s="33"/>
      <c r="AM1539" s="33"/>
      <c r="AN1539" s="33"/>
      <c r="AO1539" s="33"/>
      <c r="AP1539" s="33"/>
    </row>
    <row r="1540" spans="11:42" ht="18"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2"/>
      <c r="V1540" s="14"/>
      <c r="W1540" s="15"/>
      <c r="X1540" s="14"/>
      <c r="Y1540" s="15"/>
      <c r="Z1540" s="14"/>
      <c r="AA1540" s="15"/>
      <c r="AB1540" s="14"/>
      <c r="AC1540" s="15"/>
      <c r="AD1540" s="14"/>
      <c r="AE1540" s="15"/>
      <c r="AF1540" s="14"/>
      <c r="AG1540" s="15"/>
      <c r="AH1540" s="14"/>
      <c r="AI1540" s="15"/>
      <c r="AJ1540" s="33"/>
      <c r="AK1540" s="33"/>
      <c r="AL1540" s="33"/>
      <c r="AM1540" s="33"/>
      <c r="AN1540" s="33"/>
      <c r="AO1540" s="33"/>
      <c r="AP1540" s="33"/>
    </row>
    <row r="1541" spans="11:42" ht="18"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2"/>
      <c r="V1541" s="14"/>
      <c r="W1541" s="15"/>
      <c r="X1541" s="14"/>
      <c r="Y1541" s="15"/>
      <c r="Z1541" s="14"/>
      <c r="AA1541" s="15"/>
      <c r="AB1541" s="14"/>
      <c r="AC1541" s="15"/>
      <c r="AD1541" s="14"/>
      <c r="AE1541" s="15"/>
      <c r="AF1541" s="14"/>
      <c r="AG1541" s="15"/>
      <c r="AH1541" s="14"/>
      <c r="AI1541" s="15"/>
      <c r="AJ1541" s="33"/>
      <c r="AK1541" s="33"/>
      <c r="AL1541" s="33"/>
      <c r="AM1541" s="33"/>
      <c r="AN1541" s="33"/>
      <c r="AO1541" s="33"/>
      <c r="AP1541" s="33"/>
    </row>
    <row r="1542" spans="11:42" ht="18"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2"/>
      <c r="V1542" s="14"/>
      <c r="W1542" s="15"/>
      <c r="X1542" s="14"/>
      <c r="Y1542" s="15"/>
      <c r="Z1542" s="14"/>
      <c r="AA1542" s="15"/>
      <c r="AB1542" s="14"/>
      <c r="AC1542" s="15"/>
      <c r="AD1542" s="14"/>
      <c r="AE1542" s="15"/>
      <c r="AF1542" s="14"/>
      <c r="AG1542" s="15"/>
      <c r="AH1542" s="14"/>
      <c r="AI1542" s="15"/>
      <c r="AJ1542" s="33"/>
      <c r="AK1542" s="33"/>
      <c r="AL1542" s="33"/>
      <c r="AM1542" s="33"/>
      <c r="AN1542" s="33"/>
      <c r="AO1542" s="33"/>
      <c r="AP1542" s="33"/>
    </row>
    <row r="1543" spans="11:42" ht="18"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2"/>
      <c r="V1543" s="14"/>
      <c r="W1543" s="15"/>
      <c r="X1543" s="14"/>
      <c r="Y1543" s="15"/>
      <c r="Z1543" s="14"/>
      <c r="AA1543" s="15"/>
      <c r="AB1543" s="14"/>
      <c r="AC1543" s="15"/>
      <c r="AD1543" s="14"/>
      <c r="AE1543" s="15"/>
      <c r="AF1543" s="14"/>
      <c r="AG1543" s="15"/>
      <c r="AH1543" s="14"/>
      <c r="AI1543" s="15"/>
      <c r="AJ1543" s="33"/>
      <c r="AK1543" s="33"/>
      <c r="AL1543" s="33"/>
      <c r="AM1543" s="33"/>
      <c r="AN1543" s="33"/>
      <c r="AO1543" s="33"/>
      <c r="AP1543" s="33"/>
    </row>
    <row r="1544" spans="11:42" ht="18"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2"/>
      <c r="V1544" s="14"/>
      <c r="W1544" s="15"/>
      <c r="X1544" s="14"/>
      <c r="Y1544" s="15"/>
      <c r="Z1544" s="14"/>
      <c r="AA1544" s="15"/>
      <c r="AB1544" s="14"/>
      <c r="AC1544" s="15"/>
      <c r="AD1544" s="14"/>
      <c r="AE1544" s="15"/>
      <c r="AF1544" s="14"/>
      <c r="AG1544" s="15"/>
      <c r="AH1544" s="14"/>
      <c r="AI1544" s="15"/>
      <c r="AJ1544" s="33"/>
      <c r="AK1544" s="33"/>
      <c r="AL1544" s="33"/>
      <c r="AM1544" s="33"/>
      <c r="AN1544" s="33"/>
      <c r="AO1544" s="33"/>
      <c r="AP1544" s="33"/>
    </row>
    <row r="1545" spans="11:42" ht="18"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2"/>
      <c r="V1545" s="14"/>
      <c r="W1545" s="15"/>
      <c r="X1545" s="14"/>
      <c r="Y1545" s="15"/>
      <c r="Z1545" s="14"/>
      <c r="AA1545" s="15"/>
      <c r="AB1545" s="14"/>
      <c r="AC1545" s="15"/>
      <c r="AD1545" s="14"/>
      <c r="AE1545" s="15"/>
      <c r="AF1545" s="14"/>
      <c r="AG1545" s="15"/>
      <c r="AH1545" s="14"/>
      <c r="AI1545" s="15"/>
      <c r="AJ1545" s="33"/>
      <c r="AK1545" s="33"/>
      <c r="AL1545" s="33"/>
      <c r="AM1545" s="33"/>
      <c r="AN1545" s="33"/>
      <c r="AO1545" s="33"/>
      <c r="AP1545" s="33"/>
    </row>
    <row r="1546" spans="11:42" ht="18"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2"/>
      <c r="V1546" s="14"/>
      <c r="W1546" s="15"/>
      <c r="X1546" s="14"/>
      <c r="Y1546" s="15"/>
      <c r="Z1546" s="14"/>
      <c r="AA1546" s="15"/>
      <c r="AB1546" s="14"/>
      <c r="AC1546" s="15"/>
      <c r="AD1546" s="14"/>
      <c r="AE1546" s="15"/>
      <c r="AF1546" s="14"/>
      <c r="AG1546" s="15"/>
      <c r="AH1546" s="14"/>
      <c r="AI1546" s="15"/>
      <c r="AJ1546" s="33"/>
      <c r="AK1546" s="33"/>
      <c r="AL1546" s="33"/>
      <c r="AM1546" s="33"/>
      <c r="AN1546" s="33"/>
      <c r="AO1546" s="33"/>
      <c r="AP1546" s="33"/>
    </row>
    <row r="1547" spans="11:42" ht="18"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2"/>
      <c r="V1547" s="14"/>
      <c r="W1547" s="15"/>
      <c r="X1547" s="14"/>
      <c r="Y1547" s="15"/>
      <c r="Z1547" s="14"/>
      <c r="AA1547" s="15"/>
      <c r="AB1547" s="14"/>
      <c r="AC1547" s="15"/>
      <c r="AD1547" s="14"/>
      <c r="AE1547" s="15"/>
      <c r="AF1547" s="14"/>
      <c r="AG1547" s="15"/>
      <c r="AH1547" s="14"/>
      <c r="AI1547" s="15"/>
      <c r="AJ1547" s="33"/>
      <c r="AK1547" s="33"/>
      <c r="AL1547" s="33"/>
      <c r="AM1547" s="33"/>
      <c r="AN1547" s="33"/>
      <c r="AO1547" s="33"/>
      <c r="AP1547" s="33"/>
    </row>
    <row r="1548" spans="11:42" ht="18"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2"/>
      <c r="V1548" s="14"/>
      <c r="W1548" s="15"/>
      <c r="X1548" s="14"/>
      <c r="Y1548" s="15"/>
      <c r="Z1548" s="14"/>
      <c r="AA1548" s="15"/>
      <c r="AB1548" s="14"/>
      <c r="AC1548" s="15"/>
      <c r="AD1548" s="14"/>
      <c r="AE1548" s="15"/>
      <c r="AF1548" s="14"/>
      <c r="AG1548" s="15"/>
      <c r="AH1548" s="14"/>
      <c r="AI1548" s="15"/>
      <c r="AJ1548" s="33"/>
      <c r="AK1548" s="33"/>
      <c r="AL1548" s="33"/>
      <c r="AM1548" s="33"/>
      <c r="AN1548" s="33"/>
      <c r="AO1548" s="33"/>
      <c r="AP1548" s="33"/>
    </row>
    <row r="1549" spans="11:42" ht="18"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2"/>
      <c r="V1549" s="14"/>
      <c r="W1549" s="15"/>
      <c r="X1549" s="14"/>
      <c r="Y1549" s="15"/>
      <c r="Z1549" s="14"/>
      <c r="AA1549" s="15"/>
      <c r="AB1549" s="14"/>
      <c r="AC1549" s="15"/>
      <c r="AD1549" s="14"/>
      <c r="AE1549" s="15"/>
      <c r="AF1549" s="14"/>
      <c r="AG1549" s="15"/>
      <c r="AH1549" s="14"/>
      <c r="AI1549" s="15"/>
      <c r="AJ1549" s="33"/>
      <c r="AK1549" s="33"/>
      <c r="AL1549" s="33"/>
      <c r="AM1549" s="33"/>
      <c r="AN1549" s="33"/>
      <c r="AO1549" s="33"/>
      <c r="AP1549" s="33"/>
    </row>
    <row r="1550" spans="11:42" ht="18"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2"/>
      <c r="V1550" s="14"/>
      <c r="W1550" s="15"/>
      <c r="X1550" s="14"/>
      <c r="Y1550" s="15"/>
      <c r="Z1550" s="14"/>
      <c r="AA1550" s="15"/>
      <c r="AB1550" s="14"/>
      <c r="AC1550" s="15"/>
      <c r="AD1550" s="14"/>
      <c r="AE1550" s="15"/>
      <c r="AF1550" s="14"/>
      <c r="AG1550" s="15"/>
      <c r="AH1550" s="14"/>
      <c r="AI1550" s="15"/>
      <c r="AJ1550" s="33"/>
      <c r="AK1550" s="33"/>
      <c r="AL1550" s="33"/>
      <c r="AM1550" s="33"/>
      <c r="AN1550" s="33"/>
      <c r="AO1550" s="33"/>
      <c r="AP1550" s="33"/>
    </row>
    <row r="1551" spans="11:42" ht="18"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2"/>
      <c r="V1551" s="14"/>
      <c r="W1551" s="15"/>
      <c r="X1551" s="14"/>
      <c r="Y1551" s="15"/>
      <c r="Z1551" s="14"/>
      <c r="AA1551" s="15"/>
      <c r="AB1551" s="14"/>
      <c r="AC1551" s="15"/>
      <c r="AD1551" s="14"/>
      <c r="AE1551" s="15"/>
      <c r="AF1551" s="14"/>
      <c r="AG1551" s="15"/>
      <c r="AH1551" s="14"/>
      <c r="AI1551" s="15"/>
      <c r="AJ1551" s="33"/>
      <c r="AK1551" s="33"/>
      <c r="AL1551" s="33"/>
      <c r="AM1551" s="33"/>
      <c r="AN1551" s="33"/>
      <c r="AO1551" s="33"/>
      <c r="AP1551" s="33"/>
    </row>
    <row r="1552" spans="11:42" ht="18"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2"/>
      <c r="V1552" s="14"/>
      <c r="W1552" s="15"/>
      <c r="X1552" s="14"/>
      <c r="Y1552" s="15"/>
      <c r="Z1552" s="14"/>
      <c r="AA1552" s="15"/>
      <c r="AB1552" s="14"/>
      <c r="AC1552" s="15"/>
      <c r="AD1552" s="14"/>
      <c r="AE1552" s="15"/>
      <c r="AF1552" s="14"/>
      <c r="AG1552" s="15"/>
      <c r="AH1552" s="14"/>
      <c r="AI1552" s="15"/>
      <c r="AJ1552" s="33"/>
      <c r="AK1552" s="33"/>
      <c r="AL1552" s="33"/>
      <c r="AM1552" s="33"/>
      <c r="AN1552" s="33"/>
      <c r="AO1552" s="33"/>
      <c r="AP1552" s="33"/>
    </row>
  </sheetData>
  <sheetProtection sheet="1" objects="1" scenarios="1"/>
  <conditionalFormatting sqref="A55 A27">
    <cfRule type="cellIs" priority="1" dxfId="0" operator="lessThan" stopIfTrue="1">
      <formula>178</formula>
    </cfRule>
    <cfRule type="cellIs" priority="2" dxfId="1" operator="greaterThanOrEqual" stopIfTrue="1">
      <formula>180</formula>
    </cfRule>
    <cfRule type="cellIs" priority="3" dxfId="2" operator="between" stopIfTrue="1">
      <formula>178</formula>
      <formula>180</formula>
    </cfRule>
  </conditionalFormatting>
  <conditionalFormatting sqref="B8:AZ8 B35:AZ35">
    <cfRule type="cellIs" priority="4" dxfId="0" operator="lessThan" stopIfTrue="1">
      <formula>178</formula>
    </cfRule>
    <cfRule type="cellIs" priority="5" dxfId="1" operator="greaterThanOrEqual" stopIfTrue="1">
      <formula>178</formula>
    </cfRule>
  </conditionalFormatting>
  <conditionalFormatting sqref="B50:AZ51 E23:AZ30 B23:D25">
    <cfRule type="cellIs" priority="6" dxfId="3" operator="equal" stopIfTrue="1">
      <formula>""</formula>
    </cfRule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conditionalFormatting sqref="C38:AZ49">
    <cfRule type="cellIs" priority="9" dxfId="4" operator="equal" stopIfTrue="1">
      <formula>""</formula>
    </cfRule>
    <cfRule type="cellIs" priority="10" dxfId="5" operator="greaterThanOrEqual" stopIfTrue="1">
      <formula>200</formula>
    </cfRule>
    <cfRule type="cellIs" priority="11" dxfId="1" operator="greaterThanOrEqual" stopIfTrue="1">
      <formula>178</formula>
    </cfRule>
  </conditionalFormatting>
  <conditionalFormatting sqref="C11:AZ22">
    <cfRule type="cellIs" priority="12" dxfId="4" operator="equal" stopIfTrue="1">
      <formula>""</formula>
    </cfRule>
    <cfRule type="cellIs" priority="13" dxfId="5" operator="greaterThanOrEqual" stopIfTrue="1">
      <formula>200</formula>
    </cfRule>
    <cfRule type="cellIs" priority="14" dxfId="1" operator="greaterThanOrEqual" stopIfTrue="1">
      <formula>178</formula>
    </cfRule>
  </conditionalFormatting>
  <printOptions horizontalCentered="1"/>
  <pageMargins left="0.6" right="0.6" top="0.4724409448818898" bottom="0.4724409448818898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Liliane Bapst + Urs Läng</dc:creator>
  <cp:keywords/>
  <dc:description/>
  <cp:lastModifiedBy>Ursus Läng</cp:lastModifiedBy>
  <cp:lastPrinted>2003-08-02T22:32:49Z</cp:lastPrinted>
  <dcterms:created xsi:type="dcterms:W3CDTF">2002-08-22T15:08:47Z</dcterms:created>
  <dcterms:modified xsi:type="dcterms:W3CDTF">2007-07-12T15:03:58Z</dcterms:modified>
  <cp:category/>
  <cp:version/>
  <cp:contentType/>
  <cp:contentStatus/>
</cp:coreProperties>
</file>